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My WORKS\1_TSAHIM_SHILJILT\2024\Neelttei_medeelel_data\ГТБХ\"/>
    </mc:Choice>
  </mc:AlternateContent>
  <xr:revisionPtr revIDLastSave="0" documentId="13_ncr:1_{9C79BFAA-7123-481A-8EC4-0BA658C0CC2B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Sheet6" sheetId="105" r:id="rId1"/>
    <sheet name="НЭГТГЭЛ" sheetId="106" r:id="rId2"/>
    <sheet name="ГТБА ТТД-2023 ОН" sheetId="116" r:id="rId3"/>
  </sheets>
  <definedNames>
    <definedName name="_xlnm._FilterDatabase" localSheetId="1" hidden="1">НЭГТГЭЛ!$A$2:$M$61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1" i="106" l="1"/>
  <c r="L71" i="106"/>
  <c r="J71" i="106"/>
  <c r="L61" i="106"/>
  <c r="M61" i="106"/>
  <c r="C61" i="106"/>
  <c r="D61" i="106"/>
  <c r="E61" i="106"/>
  <c r="F61" i="106"/>
  <c r="G61" i="106"/>
  <c r="H61" i="106"/>
  <c r="I61" i="106"/>
  <c r="J61" i="106"/>
  <c r="K61" i="106"/>
</calcChain>
</file>

<file path=xl/sharedStrings.xml><?xml version="1.0" encoding="utf-8"?>
<sst xmlns="http://schemas.openxmlformats.org/spreadsheetml/2006/main" count="245" uniqueCount="143">
  <si>
    <t>Агуулахын тоо</t>
  </si>
  <si>
    <t>Аж ахуйн нэгжийн нэр</t>
  </si>
  <si>
    <t>Улаанбаатар хот</t>
  </si>
  <si>
    <t>Дархан-Уул аймаг</t>
  </si>
  <si>
    <t xml:space="preserve">Дорноговь аймаг </t>
  </si>
  <si>
    <t xml:space="preserve">Говьсүмбэр аймаг </t>
  </si>
  <si>
    <t>Өмнөговь аймаг</t>
  </si>
  <si>
    <t xml:space="preserve">Баян Өлгий аймаг </t>
  </si>
  <si>
    <t>Увс аймаг</t>
  </si>
  <si>
    <t>Зууннайман Ойл ХХК</t>
  </si>
  <si>
    <t>Ойн бирж ХХК</t>
  </si>
  <si>
    <t>Монголиа авиашин фүел ХХК</t>
  </si>
  <si>
    <t>Газ Ойл Нефть ХХК</t>
  </si>
  <si>
    <t>СХД 21-р хороо Рашаант өртөө</t>
  </si>
  <si>
    <t>Лекс Ойл ХХК</t>
  </si>
  <si>
    <t>Сити Ойл ХХК</t>
  </si>
  <si>
    <t>Аргал ойл ХХК</t>
  </si>
  <si>
    <t>Хазына ХХК</t>
  </si>
  <si>
    <t>Сагсай сум</t>
  </si>
  <si>
    <t>Нью Энержи Стар ХХК</t>
  </si>
  <si>
    <t>Өлгий Ойл ХХК</t>
  </si>
  <si>
    <t>Өлгий сум</t>
  </si>
  <si>
    <t>Хаус групп ххк</t>
  </si>
  <si>
    <t xml:space="preserve">Хөдөө аж ахуйг дэмжих сан </t>
  </si>
  <si>
    <t>Эн Пи Петролиум ХХК</t>
  </si>
  <si>
    <t xml:space="preserve"> Шинэ Эрин Ойл ХХК</t>
  </si>
  <si>
    <t>Орхон аймаг</t>
  </si>
  <si>
    <t>Тэс Петролиум ХХК</t>
  </si>
  <si>
    <t>Дорнод аймаг</t>
  </si>
  <si>
    <t xml:space="preserve">Улаангом сум </t>
  </si>
  <si>
    <t>Тод петролиум ХХК</t>
  </si>
  <si>
    <t>Хүнс Трейд ХХК</t>
  </si>
  <si>
    <t>Саусгоби сэндс ХХК</t>
  </si>
  <si>
    <t>Төв аймаг</t>
  </si>
  <si>
    <t xml:space="preserve">Рысжан ХХК </t>
  </si>
  <si>
    <t>Эрдэнэт үйлдвэр ТӨҮГ</t>
  </si>
  <si>
    <t>Монсуль ХХК</t>
  </si>
  <si>
    <t>Эсэнтрейдинг ХХК</t>
  </si>
  <si>
    <t>Хөрс Автосервис ХХК</t>
  </si>
  <si>
    <t>Шунхлай трейдинг ХХК</t>
  </si>
  <si>
    <t>Шунхлай петролиум ХХК</t>
  </si>
  <si>
    <t>Шунхлай говь ХХК</t>
  </si>
  <si>
    <t>М Ойл групп ХХК</t>
  </si>
  <si>
    <t>Петролеум Продакшн ХХК</t>
  </si>
  <si>
    <t>Ундарга Увс ХХК</t>
  </si>
  <si>
    <t>Петроплас ХХК</t>
  </si>
  <si>
    <t>Магнай Трейд ХХК</t>
  </si>
  <si>
    <t>Олон Улсын нисэх буудал</t>
  </si>
  <si>
    <t>"Шингэн түлш шилжүүлэн ачих байгууламж" ТӨААТҮГ</t>
  </si>
  <si>
    <t>Ди Би Ойл ХХК</t>
  </si>
  <si>
    <t>Энержи ресурс ХХК</t>
  </si>
  <si>
    <t>Сод Монгол Групп ХХК</t>
  </si>
  <si>
    <t>Сайншанд сум 4-р баг</t>
  </si>
  <si>
    <t>Хэрлэн сум 8-р баг</t>
  </si>
  <si>
    <t>Петровис трейдинг ХХК</t>
  </si>
  <si>
    <t>Ник ХХК</t>
  </si>
  <si>
    <t>НИК ХХК</t>
  </si>
  <si>
    <t>Баян-Өндөр сум баянцагаан баг</t>
  </si>
  <si>
    <t xml:space="preserve">Петро хаан ХХК </t>
  </si>
  <si>
    <t>Улаанбаатар төмөр зам</t>
  </si>
  <si>
    <t>Трансгейт интернэшнл ХХК</t>
  </si>
  <si>
    <t>Оюутолгой ХХК</t>
  </si>
  <si>
    <t>Мэргэ Ван ХХК</t>
  </si>
  <si>
    <t>Дорноговь аймаг</t>
  </si>
  <si>
    <t>Эрд хул ХХК</t>
  </si>
  <si>
    <t>Бодь интернейшнл ХХК</t>
  </si>
  <si>
    <t>Аргалант сум</t>
  </si>
  <si>
    <t>БГД 1-р хороо</t>
  </si>
  <si>
    <t>СХД 21-р хороо, Рашаант өртөө</t>
  </si>
  <si>
    <t>Ханбогд сум 2-р баг</t>
  </si>
  <si>
    <t>БГД 20-р хороо</t>
  </si>
  <si>
    <t>Сүмбэр сум 1-р баг</t>
  </si>
  <si>
    <t>Багахангай дүүрэг</t>
  </si>
  <si>
    <t>Шарын гол ХХК</t>
  </si>
  <si>
    <t>Шарын гол сум, Санжит баг</t>
  </si>
  <si>
    <t>Увт Инвест ХХК</t>
  </si>
  <si>
    <t>Сонгинохайрхан дүүрэг, 20 дугаар хороо, Сонсголон</t>
  </si>
  <si>
    <t>2023-03-28 А/57</t>
  </si>
  <si>
    <t>Замын-Үүд сум, Сүлд баг</t>
  </si>
  <si>
    <t>2023-03-28 A/57</t>
  </si>
  <si>
    <t>Шивээ овоо ХХК</t>
  </si>
  <si>
    <t>Болдтөмөр ерөө гол ХХК</t>
  </si>
  <si>
    <t>Бороо гоулд ХХК</t>
  </si>
  <si>
    <t>Гацуурт ХХК</t>
  </si>
  <si>
    <t>2023-05-04 А/83</t>
  </si>
  <si>
    <t>Сайншанд сум, 8-р баг</t>
  </si>
  <si>
    <t>2023-04-21 А/76</t>
  </si>
  <si>
    <t>2023-04-11 А/70</t>
  </si>
  <si>
    <t>2023-02-27 А/32</t>
  </si>
  <si>
    <t>2023-03-17 А/43</t>
  </si>
  <si>
    <t>2023-01-24 А/15</t>
  </si>
  <si>
    <t>2023-02-07 А/24</t>
  </si>
  <si>
    <t>Эко вест ойл ХХК</t>
  </si>
  <si>
    <t>Петрожамп ХХК</t>
  </si>
  <si>
    <t>2023-06-16 А/111</t>
  </si>
  <si>
    <t>2023-06-28 А/119</t>
  </si>
  <si>
    <t>Трансгайд сервис ХХК</t>
  </si>
  <si>
    <t>2023-08-31 А/138</t>
  </si>
  <si>
    <t>2023-09-25 А/150</t>
  </si>
  <si>
    <t>Монголын төмөр зам</t>
  </si>
  <si>
    <t>ААШТО ХХК</t>
  </si>
  <si>
    <t>Хэрлэн сум, 8-р баг</t>
  </si>
  <si>
    <t>СХД 20-р хороо, Сонсголон</t>
  </si>
  <si>
    <t>Мазаалай петролиум ХХК</t>
  </si>
  <si>
    <t>Либра Энержи ХХК</t>
  </si>
  <si>
    <t>АЖ АХУЙН НЭГЖИЙН НЭР</t>
  </si>
  <si>
    <t>ХОТ, АЙМАГ</t>
  </si>
  <si>
    <t>СУМ, ДҮҮРЭГ</t>
  </si>
  <si>
    <t>Count of НИЙТ БҮРТГЭЛТЭЙ АГУУЛАХЫН ТОО</t>
  </si>
  <si>
    <t>Sum of ТӨМӨР ЗАМЫН ХАРЪЯА</t>
  </si>
  <si>
    <t>Row Labels</t>
  </si>
  <si>
    <t>Grand Total</t>
  </si>
  <si>
    <t>Sum of САВНЫ БАГТААМЖ М3</t>
  </si>
  <si>
    <t>Sum of САВНЫ НИЙТ БАГТААМЖ /ТОНН/</t>
  </si>
  <si>
    <t>Sum of НИЙТИЙН ХЭРЭГЦЭЭНД /САВ ТУС БҮРЭЭР/</t>
  </si>
  <si>
    <t>Sum of НИЙТИЙН ХЭРЭГЦЭЭНД АГУУЛАХ ТОО</t>
  </si>
  <si>
    <t>Sum of ГАЗАР ТАРИЛАН</t>
  </si>
  <si>
    <t>Sum of УУЛ УУРХАЙ</t>
  </si>
  <si>
    <t>Sum of ТӨРИЙН ӨМЧИТ АЖ ҮЙЛДВЭРИЙН ТООЦООТ ГАЗАР</t>
  </si>
  <si>
    <t>Sum of АГААРЫН ХӨЛГИЙН ШАТАХУУН</t>
  </si>
  <si>
    <t>Sum of НӨӨЦӨНД  /САВ ТУС БҮРЭЭР/</t>
  </si>
  <si>
    <t>Sum of НӨӨЦӨНД АГУУЛАХ ТОО</t>
  </si>
  <si>
    <t xml:space="preserve"> НИЙТИЙН ХЭРЭГЦЭЭНД </t>
  </si>
  <si>
    <t xml:space="preserve"> ГАЗАР ТАРИЛАН</t>
  </si>
  <si>
    <t xml:space="preserve"> УУЛ УУРХАЙ</t>
  </si>
  <si>
    <t xml:space="preserve"> ТӨМӨР ЗАМЫН ХАРЪЯА</t>
  </si>
  <si>
    <t xml:space="preserve"> ТӨРИЙН ӨМЧИТ АЖ ҮЙЛДВЭРИЙН ТООЦООТ ГАЗАР</t>
  </si>
  <si>
    <t xml:space="preserve"> АГААРЫН ХӨЛГИЙН ШАТАХУУН</t>
  </si>
  <si>
    <t xml:space="preserve"> НӨӨЦӨНД  </t>
  </si>
  <si>
    <t xml:space="preserve"> НӨӨЦӨНД АГУУЛАХ ТОО</t>
  </si>
  <si>
    <t xml:space="preserve"> САВНЫ БАГТААМЖ М3</t>
  </si>
  <si>
    <t xml:space="preserve"> САВНЫ НИЙТ БАГТААМЖ /ТОНН/</t>
  </si>
  <si>
    <t>Нийт дүн</t>
  </si>
  <si>
    <t>ТӨҮГ</t>
  </si>
  <si>
    <t>НӨӨЦ</t>
  </si>
  <si>
    <t>Н/Х</t>
  </si>
  <si>
    <t>Г/Т</t>
  </si>
  <si>
    <t>УУЛ/У</t>
  </si>
  <si>
    <t>ТӨМӨР/З</t>
  </si>
  <si>
    <t>АХШ</t>
  </si>
  <si>
    <t>ТЕХНИК, ТЕХНОЛОГИЙН ДҮГНЭЛТ ОЛГОСОН</t>
  </si>
  <si>
    <t>Д/д</t>
  </si>
  <si>
    <t>ТЕХНИК, ТЕХНОЛОГИЙН ДҮГНЭЛТ ОЛГОСОН ГАЗРЫН ТОСНЫ БҮТЭЭГДЭХҮҮНИЙ АГУУЛАХ               /2023 ОНЫ БАЙДЛААР/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</si>
</sst>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"/>
    <numFmt numFmtId="165" formatCode="_(* #,##0_);_(* \(#,##0\);_(* &quot;-&quot;??_);_(@_)"/>
  </numFmts>
  <fonts count="11" x14ac:knownFonts="1">
    <font>
      <sz val="11"/>
      <color theme="1"/>
      <name val="Arial"/>
      <family val="2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sz val="8"/>
      <color rgb="FFFF0000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7" fillId="0" borderId="0"/>
  </cellStyleXfs>
  <cellXfs count="38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pivotButton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165" fontId="4" fillId="0" borderId="1" xfId="1" applyNumberFormat="1" applyFont="1" applyBorder="1" applyAlignment="1">
      <alignment wrapText="1"/>
    </xf>
    <xf numFmtId="165" fontId="5" fillId="3" borderId="1" xfId="1" applyNumberFormat="1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5" fontId="4" fillId="0" borderId="1" xfId="1" applyNumberFormat="1" applyFont="1" applyBorder="1" applyAlignment="1">
      <alignment horizontal="right" wrapText="1"/>
    </xf>
    <xf numFmtId="165" fontId="4" fillId="0" borderId="1" xfId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9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Normal 16" xfId="2" xr:uid="{E278D247-A687-4F34-921C-4CD1DE73A6C7}"/>
  </cellStyles>
  <dxfs count="38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/>
    </dxf>
    <dxf>
      <alignment horizontal="center"/>
    </dxf>
    <dxf>
      <alignment vertical="center"/>
    </dxf>
    <dxf>
      <alignment vertical="center"/>
    </dxf>
    <dxf>
      <font>
        <color rgb="FFFF0000"/>
      </font>
    </dxf>
    <dxf>
      <font>
        <color rgb="FFFF0000"/>
      </font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</dxfs>
  <tableStyles count="0" defaultTableStyle="TableStyleMedium2" defaultPivotStyle="PivotStyleLight16"/>
  <colors>
    <mruColors>
      <color rgb="FFCEC3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y%20DOWNLOADS/2024.04.01%20&#1053;&#1069;&#1069;&#1051;&#1058;&#1058;&#1069;&#1049;%20&#1052;&#1069;&#1044;&#1069;&#1069;&#1051;&#1069;&#1051;%20&#1043;&#1058;&#1041;&#1040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send-Auysh Ms. Davaasuren" refreshedDate="45306.578823032411" createdVersion="8" refreshedVersion="8" minRefreshableVersion="3" recordCount="1088" xr:uid="{C10A378A-F823-47CE-986B-78EE1B029E33}">
  <cacheSource type="worksheet">
    <worksheetSource ref="A4:G1092" sheet="АГУУЛАХ СУДАЛГАА" r:id="rId2"/>
  </cacheSource>
  <cacheFields count="99">
    <cacheField name="НИЙТ БҮРТГЭЛТЭЙ АГУУЛАХЫН ТОО" numFmtId="0">
      <sharedItems containsString="0" containsBlank="1" containsNumber="1" containsInteger="1" minValue="1" maxValue="114"/>
    </cacheField>
    <cacheField name="ДУГААР" numFmtId="0">
      <sharedItems containsSemiMixedTypes="0" containsString="0" containsNumber="1" containsInteger="1" minValue="1" maxValue="15"/>
    </cacheField>
    <cacheField name="АЖ АХУЙН НЭГЖИЙН НЭР" numFmtId="0">
      <sharedItems count="58">
        <s v="Магнай Трейд ХХК"/>
        <s v="Зууннайман Ойл ХХК"/>
        <s v=" Шинэ Эрин Ойл ХХК"/>
        <s v="Ойн бирж ХХК"/>
        <s v="Монголиа авиашин фүел ХХК"/>
        <s v="Газ Ойл Нефть ХХК"/>
        <s v="Сити Ойл ХХК"/>
        <s v="Аргал ойл ХХК"/>
        <s v="Хазына ХХК"/>
        <s v="Нью Энержи Стар ХХК"/>
        <s v="Өлгий Ойл ХХК"/>
        <s v="Хаус групп ххк"/>
        <s v="Хөдөө аж ахуйг дэмжих сан "/>
        <s v="Эн Пи Петролиум ХХК"/>
        <s v="Лекс Ойл ХХК"/>
        <s v="Петролеум Продакшн ХХК"/>
        <s v="Тэс Петролиум ХХК"/>
        <s v="Ундарга Увс ХХК"/>
        <s v="М Ойл групп ХХК"/>
        <s v="Тод петролиум ХХК"/>
        <s v="Хүнс Трейд ХХК"/>
        <s v="Саусгоби сэндс ХХК"/>
        <s v="Петроплас ХХК"/>
        <s v="Петрожамп ХХК"/>
        <s v="Рысжан ХХК "/>
        <s v="Эрдэнэт үйлдвэр ТӨҮГ"/>
        <s v="Монсуль ХХК"/>
        <s v="Эсэнтрейдинг ХХК"/>
        <s v="Хөрс Автосервис ХХК"/>
        <s v="Олон Улсын нисэх буудал"/>
        <s v="&quot;Шингэн түлш шилжүүлэн ачих байгууламж&quot; ТӨААТҮГ"/>
        <s v="Мазаалай петролиум ХХК"/>
        <s v="Ди Би Ойл ХХК"/>
        <s v="Энержи ресурс ХХК"/>
        <s v="Сод Монгол Групп ХХК"/>
        <s v="Шунхлай трейдинг ХХК"/>
        <s v="Шунхлай петролиум ХХК"/>
        <s v="Шунхлай говь ХХК"/>
        <s v="Петро хаан ХХК "/>
        <s v="Трансгайд сервис ХХК"/>
        <s v="Оюутолгой ХХК"/>
        <s v="Мэргэ Ван ХХК"/>
        <s v="Улаанбаатар төмөр зам"/>
        <s v="Эко вест ойл ХХК"/>
        <s v="Эрд хул ХХК"/>
        <s v="Шарын гол ХХК"/>
        <s v="Петровис трейдинг ХХК"/>
        <s v="Ник ХХК"/>
        <s v="Увт Инвест ХХК"/>
        <s v="Трансгейт интернэшнл ХХК"/>
        <s v="Шивээ овоо ХХК"/>
        <s v="Болдтөмөр ерөө гол ХХК"/>
        <s v="Бороо гоулд ХХК"/>
        <s v="Гацуурт ХХК"/>
        <s v="Бодь интернейшнл ХХК"/>
        <s v="Монголын төмөр зам"/>
        <s v="Либра Энержи ХХК"/>
        <s v="ААШТО ХХК"/>
      </sharedItems>
    </cacheField>
    <cacheField name="ХОТ, АЙМАГ" numFmtId="0">
      <sharedItems count="17">
        <s v="Улаанбаатар хот"/>
        <s v="Орхон аймаг"/>
        <s v="Дархан-Уул аймаг"/>
        <s v="Сэлэнгэ аймаг"/>
        <s v="Дорнод аймаг"/>
        <s v="Говьсүмбэр аймаг "/>
        <s v="Дорноговь аймаг "/>
        <s v="Өмнөговь аймаг"/>
        <s v="Баян Өлгий аймаг "/>
        <s v="Увс аймаг"/>
        <s v="Төв аймаг"/>
        <s v="Говь-Алтай аймаг"/>
        <s v="Ховд аймаг"/>
        <s v="Дорноговь аймаг"/>
        <s v="Орхон аймаг "/>
        <s v="Хөвсгөл аймаг"/>
        <s v="Улаанбаатар хот "/>
      </sharedItems>
    </cacheField>
    <cacheField name="СУМ, ДҮҮРЭГ" numFmtId="0">
      <sharedItems/>
    </cacheField>
    <cacheField name="ГРУПП" numFmtId="0">
      <sharedItems/>
    </cacheField>
    <cacheField name="АШИГЛАЛТАД ОРСОН ОН" numFmtId="0">
      <sharedItems containsBlank="1" containsMixedTypes="1" containsNumber="1" containsInteger="1" minValue="1972" maxValue="2023"/>
    </cacheField>
    <cacheField name="НИЙТИЙН ХЭРЭГЦЭЭНД /САВ ТУС БҮРЭЭР/" numFmtId="0">
      <sharedItems containsString="0" containsBlank="1" containsNumber="1" containsInteger="1" minValue="1" maxValue="1"/>
    </cacheField>
    <cacheField name="НИЙТИЙН ХЭРЭГЦЭЭНД АГУУЛАХ ТОО" numFmtId="0">
      <sharedItems containsString="0" containsBlank="1" containsNumber="1" containsInteger="1" minValue="1" maxValue="1"/>
    </cacheField>
    <cacheField name="ГАЗАР ТАРИЛАН" numFmtId="0">
      <sharedItems containsString="0" containsBlank="1" containsNumber="1" containsInteger="1" minValue="1" maxValue="1"/>
    </cacheField>
    <cacheField name="УУЛ УУРХАЙ" numFmtId="0">
      <sharedItems containsString="0" containsBlank="1" containsNumber="1" containsInteger="1" minValue="1" maxValue="1"/>
    </cacheField>
    <cacheField name="ТӨМӨР ЗАМЫН ХАРЪЯА" numFmtId="0">
      <sharedItems containsString="0" containsBlank="1" containsNumber="1" containsInteger="1" minValue="1" maxValue="1"/>
    </cacheField>
    <cacheField name="ТӨРИЙН ӨМЧИТ АЖ ҮЙЛДВЭРИЙН ТООЦООТ ГАЗАР" numFmtId="0">
      <sharedItems containsString="0" containsBlank="1" containsNumber="1" containsInteger="1" minValue="1" maxValue="1"/>
    </cacheField>
    <cacheField name="АГААРЫН ХӨЛГИЙН ШАТАХУУН" numFmtId="0">
      <sharedItems containsString="0" containsBlank="1" containsNumber="1" containsInteger="1" minValue="1" maxValue="1"/>
    </cacheField>
    <cacheField name="НӨӨЦӨНД  /САВ ТУС БҮРЭЭР/" numFmtId="0">
      <sharedItems containsString="0" containsBlank="1" containsNumber="1" containsInteger="1" minValue="1" maxValue="1"/>
    </cacheField>
    <cacheField name="НӨӨЦӨНД АГУУЛАХ ТОО" numFmtId="0">
      <sharedItems containsString="0" containsBlank="1" containsNumber="1" containsInteger="1" minValue="1" maxValue="1"/>
    </cacheField>
    <cacheField name="САВНЫ ТОО" numFmtId="0">
      <sharedItems containsString="0" containsBlank="1" containsNumber="1" containsInteger="1" minValue="1" maxValue="39"/>
    </cacheField>
    <cacheField name="САВНЫ БАГТААМЖ М3" numFmtId="0">
      <sharedItems containsString="0" containsBlank="1" containsNumber="1" containsInteger="1" minValue="250" maxValue="49500"/>
    </cacheField>
    <cacheField name="Сав тус бүрийн дугаар  /сав тус бүрийн дугаар/" numFmtId="0">
      <sharedItems containsBlank="1" containsMixedTypes="1" containsNumber="1" containsInteger="1" minValue="1" maxValue="302"/>
    </cacheField>
    <cacheField name="А-80" numFmtId="0">
      <sharedItems containsString="0" containsBlank="1" containsNumber="1" containsInteger="1" minValue="25" maxValue="2000"/>
    </cacheField>
    <cacheField name="Аи-92" numFmtId="0">
      <sharedItems containsString="0" containsBlank="1" containsNumber="1" containsInteger="1" minValue="10" maxValue="5000"/>
    </cacheField>
    <cacheField name="Евро-92" numFmtId="0">
      <sharedItems containsString="0" containsBlank="1" containsNumber="1" containsInteger="1" minValue="10" maxValue="3000"/>
    </cacheField>
    <cacheField name="Аи-95" numFmtId="0">
      <sharedItems containsString="0" containsBlank="1" containsNumber="1" containsInteger="1" minValue="50" maxValue="3000"/>
    </cacheField>
    <cacheField name="Аи-98" numFmtId="0">
      <sharedItems containsString="0" containsBlank="1" containsNumber="1" containsInteger="1" minValue="25" maxValue="2000"/>
    </cacheField>
    <cacheField name="Евро ДТ" numFmtId="0">
      <sharedItems containsString="0" containsBlank="1" containsNumber="1" containsInteger="1" minValue="25" maxValue="5000"/>
    </cacheField>
    <cacheField name="ДТ" numFmtId="0">
      <sharedItems containsString="0" containsBlank="1" containsNumber="1" containsInteger="1" minValue="10" maxValue="5000"/>
    </cacheField>
    <cacheField name="ТС-1" numFmtId="0">
      <sharedItems containsString="0" containsBlank="1" containsNumber="1" containsInteger="1" minValue="50" maxValue="5000"/>
    </cacheField>
    <cacheField name="Савны үл хөдлөх үлдэгдэл, литр" numFmtId="0">
      <sharedItems containsSemiMixedTypes="0" containsString="0" containsNumber="1" containsInteger="1" minValue="1" maxValue="280000"/>
    </cacheField>
    <cacheField name="Савны үл хөдлөх үлдэгдэл/тонн" numFmtId="0">
      <sharedItems containsSemiMixedTypes="0" containsString="0" containsNumber="1" minValue="0.1" maxValue="218.4"/>
    </cacheField>
    <cacheField name="А-80  /дүүргэлт 85%, дундаж хувийн жин 0.740/ тонн" numFmtId="0">
      <sharedItems containsString="0" containsBlank="1" containsNumber="1" minValue="0" maxValue="1258"/>
    </cacheField>
    <cacheField name="Аи-92  /дүүргэлт 85%, дундаж хувийн жин 0.744/ тонн" numFmtId="0">
      <sharedItems containsString="0" containsBlank="1" containsNumber="1" minValue="0" maxValue="3162"/>
    </cacheField>
    <cacheField name="Евро 92  /дүүргэлт 85%, дундаж хувийн жин 0.745/ тонн" numFmtId="0">
      <sharedItems containsString="0" containsBlank="1" containsNumber="1" minValue="0" maxValue="1899.75"/>
    </cacheField>
    <cacheField name="Аи-95  /дүүргэлт 85%, дундаж хувийн жин 0.746/ тонн" numFmtId="0">
      <sharedItems containsString="0" containsBlank="1" containsNumber="1" minValue="0" maxValue="1902.3"/>
    </cacheField>
    <cacheField name="Аи-98  /дүүргэлт 85%, дундаж хувийн жин 0.748/ тонн" numFmtId="0">
      <sharedItems containsString="0" containsBlank="1" containsNumber="1" minValue="0" maxValue="1271.5999999999999"/>
    </cacheField>
    <cacheField name="Евро ДТ  /дүүргэлт 85%, дундаж хувийн жин 0.830/ тонн" numFmtId="0">
      <sharedItems containsString="0" containsBlank="1" containsNumber="1" minValue="0" maxValue="3527.5"/>
    </cacheField>
    <cacheField name="ДТ /дүүргэлт 85%, дундаж хувийн жин 0.845/ тонн" numFmtId="0">
      <sharedItems containsString="0" containsBlank="1" containsNumber="1" minValue="0" maxValue="3591.25"/>
    </cacheField>
    <cacheField name="ТС-1 /дүүргэлт 85%, дундаж хувийн жин 0.780/ тонн" numFmtId="0">
      <sharedItems containsString="0" containsBlank="1" containsNumber="1" minValue="0" maxValue="3315"/>
    </cacheField>
    <cacheField name="Автобензин" numFmtId="0">
      <sharedItems containsString="0" containsBlank="1" containsNumber="1" minValue="0" maxValue="3162"/>
    </cacheField>
    <cacheField name="ДТ2" numFmtId="0">
      <sharedItems containsString="0" containsBlank="1" containsNumber="1" minValue="0" maxValue="3591.25"/>
    </cacheField>
    <cacheField name="ТС" numFmtId="0">
      <sharedItems containsString="0" containsBlank="1" containsNumber="1" minValue="0" maxValue="3315"/>
    </cacheField>
    <cacheField name="АВТОБЕНЗИН ТОНН" numFmtId="0">
      <sharedItems containsString="0" containsBlank="1" containsNumber="1" minValue="-2.2200000000000002" maxValue="3159.78"/>
    </cacheField>
    <cacheField name="ДТ ТОНН" numFmtId="0">
      <sharedItems containsString="0" containsBlank="1" containsNumber="1" minValue="6.7430999999999992" maxValue="3577.8989999999999"/>
    </cacheField>
    <cacheField name="ТС ТОНН" numFmtId="0">
      <sharedItems containsString="0" containsBlank="1" containsNumber="1" minValue="32.750639999999997" maxValue="3096.6"/>
    </cacheField>
    <cacheField name="САВНЫ НИЙТ БАГТААМЖ /ТОНН/" numFmtId="0">
      <sharedItems containsSemiMixedTypes="0" containsString="0" containsNumber="1" minValue="-2.2200000000000002" maxValue="3577.8989999999999"/>
    </cacheField>
    <cacheField name="Техник, технологийн дүгнэлт олгосон огноо /2019 он/" numFmtId="0">
      <sharedItems containsDate="1" containsBlank="1" containsMixedTypes="1" minDate="2019-05-21T00:00:00" maxDate="2019-05-22T00:00:00"/>
    </cacheField>
    <cacheField name="Техник, технологийн дүгнэлт олгосон огноо /2020 он/" numFmtId="0">
      <sharedItems containsBlank="1"/>
    </cacheField>
    <cacheField name="Техник, технологийн дүгнэлт олгосон огноо /2021 он/" numFmtId="0">
      <sharedItems containsBlank="1"/>
    </cacheField>
    <cacheField name="Техник, технологийн дүгнэлт олгосон огноо /2022 он/" numFmtId="0">
      <sharedItems containsBlank="1"/>
    </cacheField>
    <cacheField name="Техник, технологийн дүгнэлт олгосон огноо /2023 он/" numFmtId="0">
      <sharedItems containsBlank="1"/>
    </cacheField>
    <cacheField name="Техник, технологийн дүгнэлт олгосон огноо /2024 он/" numFmtId="0">
      <sharedItems containsBlank="1"/>
    </cacheField>
    <cacheField name="Техникийн дүгнэлтийн хүчинтэй хугацаа" numFmtId="0">
      <sharedItems containsString="0" containsBlank="1" containsNumber="1" containsInteger="1" minValue="2" maxValue="3"/>
    </cacheField>
    <cacheField name="Агуулахын бүртгэлийн дугаар" numFmtId="164">
      <sharedItems containsString="0" containsBlank="1" containsNumber="1" containsInteger="1" minValue="1" maxValue="101"/>
    </cacheField>
    <cacheField name="Импортын худалдаа эрхлэх тусгай зөвшөөрөл" numFmtId="0">
      <sharedItems containsBlank="1"/>
    </cacheField>
    <cacheField name="Бөөний худалаа эрхлэх тусгай зөвшөөрөл " numFmtId="0">
      <sharedItems containsBlank="1"/>
    </cacheField>
    <cacheField name="уртараг /lat/" numFmtId="0">
      <sharedItems containsBlank="1" containsMixedTypes="1" containsNumber="1" minValue="41.634929999999997" maxValue="5325381.6100000003"/>
    </cacheField>
    <cacheField name="өргөрөг /long/" numFmtId="0">
      <sharedItems containsBlank="1" containsMixedTypes="1" containsNumber="1" minValue="43.649537000000002" maxValue="1064406.2"/>
    </cacheField>
    <cacheField name="Түрээслүүлж буй аж ахуйн нэгж" numFmtId="0">
      <sharedItems containsBlank="1"/>
    </cacheField>
    <cacheField name="Савны ашиглалтын нөөцийг тогтоосон байдал" numFmtId="0">
      <sharedItems containsBlank="1"/>
    </cacheField>
    <cacheField name="Савны пасспорт дугаар" numFmtId="0">
      <sharedItems containsBlank="1"/>
    </cacheField>
    <cacheField name="Сав ашиглалтын пасспорт хөтлөлтийн байдал" numFmtId="0">
      <sharedItems containsNonDate="0" containsString="0" containsBlank="1"/>
    </cacheField>
    <cacheField name="хадгалах савны төвшин, температур хэмжигч" numFmtId="0">
      <sharedItems containsString="0" containsBlank="1" containsNumber="1" containsInteger="1" minValue="0" maxValue="0"/>
    </cacheField>
    <cacheField name="хадгалах савны ус мэдрэгч байгаа эсэх" numFmtId="0">
      <sharedItems containsString="0" containsBlank="1" containsNumber="1" containsInteger="1" minValue="0" maxValue="0"/>
    </cacheField>
    <cacheField name="хадгалах савны даралт хэмжигч" numFmtId="0">
      <sharedItems containsString="0" containsBlank="1" containsNumber="1" containsInteger="1" minValue="0" maxValue="0"/>
    </cacheField>
    <cacheField name="шугам хоолойн даралт хэмжигч" numFmtId="0">
      <sharedItems containsString="0" containsBlank="1" containsNumber="1" containsInteger="1" minValue="0" maxValue="0"/>
    </cacheField>
    <cacheField name="шугам хоолой мэдрэгчтэй эсэх /шугам хоолойд мэдрэгч суурилуулсан эсэх/" numFmtId="0">
      <sharedItems containsString="0" containsBlank="1" containsNumber="1" containsInteger="1" minValue="0" maxValue="0"/>
    </cacheField>
    <cacheField name="автоцистернд шатахуун ачих үед халилтаас хамгаалсан систем, төхөөрөмжтэй эсэх" numFmtId="0">
      <sharedItems containsString="0" containsBlank="1" containsNumber="1" containsInteger="1" minValue="0" maxValue="0"/>
    </cacheField>
    <cacheField name="автоцистерн ачилтын картын системтэй эсэх" numFmtId="0">
      <sharedItems containsString="0" containsBlank="1" containsNumber="1" containsInteger="1" minValue="0" maxValue="0"/>
    </cacheField>
    <cacheField name="Вагонцистернд шатахуун буулгах, ачих үед халилтаас хамгаалсан систем, төхөөрөмжтэй эсэх /гарууд вагон хүйсээр буулгах, дээгүүр ачих/" numFmtId="0">
      <sharedItems containsString="0" containsBlank="1" containsNumber="1" containsInteger="1" minValue="0" maxValue="0"/>
    </cacheField>
    <cacheField name="шатахууны гоожилт шүүрэлт мэдрэх төхөөрөмжүүд байгаа эсэх" numFmtId="0">
      <sharedItems containsString="0" containsBlank="1" containsNumber="1" containsInteger="1" minValue="0" maxValue="0"/>
    </cacheField>
    <cacheField name="утаа мэдрэгч байгаа эсэх" numFmtId="0">
      <sharedItems containsString="0" containsBlank="1" containsNumber="1" containsInteger="1" minValue="0" maxValue="0"/>
    </cacheField>
    <cacheField name="дулаан мэдрэгч байгаа эсэх" numFmtId="0">
      <sharedItems containsString="0" containsBlank="1" containsNumber="1" containsInteger="1" minValue="0" maxValue="0"/>
    </cacheField>
    <cacheField name="хадгалах савны дулааныг зохих төвшинд байгаа эсэхийг шалгах зориулалт бүхий дулаан мэдрэгч байгаа эсэх" numFmtId="0">
      <sharedItems containsString="0" containsBlank="1" containsNumber="1" containsInteger="1" minValue="0" maxValue="0"/>
    </cacheField>
    <cacheField name="ачих, буулгах байгууламж, насос станцад дөл мэдрэгчтэй эсэх" numFmtId="0">
      <sharedItems containsString="0" containsBlank="1" containsNumber="1" containsInteger="1" minValue="0" maxValue="0"/>
    </cacheField>
    <cacheField name="хий /ууршилт/ мэдрэгчтэй эсэх" numFmtId="0">
      <sharedItems containsString="0" containsBlank="1" containsNumber="1" containsInteger="1" minValue="0" maxValue="0"/>
    </cacheField>
    <cacheField name="гал гарсан үед дуут болон гэрлэн  дохио өгөх дуут мэдрэгч байгаа эсэх" numFmtId="0">
      <sharedItems containsString="0" containsBlank="1" containsNumber="1" containsInteger="1" minValue="0" maxValue="0"/>
    </cacheField>
    <cacheField name="Бүртгэл тайлангийн системтэй эсэх" numFmtId="0">
      <sharedItems containsString="0" containsBlank="1" containsNumber="1" containsInteger="1" minValue="0" maxValue="0"/>
    </cacheField>
    <cacheField name="ердийн дээвэртэй сав" numFmtId="0">
      <sharedItems containsString="0" containsBlank="1" containsNumber="1" containsInteger="1" minValue="1" maxValue="1"/>
    </cacheField>
    <cacheField name="хөвдөг дээвэртэй сав" numFmtId="0">
      <sharedItems containsNonDate="0" containsString="0" containsBlank="1"/>
    </cacheField>
    <cacheField name="хөвүүр бүхий /понтон/ дээвэртэй сав" numFmtId="0">
      <sharedItems containsNonDate="0" containsString="0" containsBlank="1"/>
    </cacheField>
    <cacheField name="Баруун бүс (Баян-Өлгий, Увс, Ховд, Завхан, Говь-Алтай)" numFmtId="0">
      <sharedItems containsString="0" containsBlank="1" containsNumber="1" containsInteger="1" minValue="1" maxValue="1"/>
    </cacheField>
    <cacheField name="Хангайн бүс (Хөвсгөл, Орхон, Булган, Архангай, Өвөрхангай, Баянхонгор)" numFmtId="0">
      <sharedItems containsString="0" containsBlank="1" containsNumber="1" containsInteger="1" minValue="1" maxValue="1"/>
    </cacheField>
    <cacheField name="Төвийн бүс (Төв, Дархан-Уул, Сэлэнгэ, Өмнөговь, Говьсүмбэр, Дорноговь, Дундговь)" numFmtId="0">
      <sharedItems containsString="0" containsBlank="1" containsNumber="1" containsInteger="1" minValue="1" maxValue="1"/>
    </cacheField>
    <cacheField name="Зүүн бүс (Дорнод, Сүхбаатар, Хэнтий)" numFmtId="0">
      <sharedItems containsString="0" containsBlank="1" containsNumber="1" containsInteger="1" minValue="1" maxValue="1"/>
    </cacheField>
    <cacheField name="Сэлэнгэ аймаг-Сүхбаатар, Алтанбулаг" numFmtId="0">
      <sharedItems containsNonDate="0" containsString="0" containsBlank="1"/>
    </cacheField>
    <cacheField name="Дорноговь аймаг-Замын-Үүд" numFmtId="0">
      <sharedItems containsNonDate="0" containsString="0" containsBlank="1"/>
    </cacheField>
    <cacheField name="Дорнод аймаг-Хавирга, Баянхошуу, Сүмбэр, Эрээнцав, Ульхан" numFmtId="0">
      <sharedItems containsNonDate="0" containsString="0" containsBlank="1"/>
    </cacheField>
    <cacheField name="Сүхбаатар аймаг- Бичигт" numFmtId="0">
      <sharedItems containsNonDate="0" containsString="0" containsBlank="1"/>
    </cacheField>
    <cacheField name="Өмнөговь аймаг-Гашуун сухайт, Шивээ хүрэн" numFmtId="0">
      <sharedItems containsNonDate="0" containsString="0" containsBlank="1"/>
    </cacheField>
    <cacheField name="Ховд аймаг-Булган, байтаг" numFmtId="0">
      <sharedItems containsNonDate="0" containsString="0" containsBlank="1"/>
    </cacheField>
    <cacheField name="Баян-Өлгий аймаг- Даян, Цагааннуур" numFmtId="0">
      <sharedItems containsNonDate="0" containsString="0" containsBlank="1"/>
    </cacheField>
    <cacheField name="Говь-Алтай аймаг - Бургастай" numFmtId="0">
      <sharedItems containsNonDate="0" containsString="0" containsBlank="1"/>
    </cacheField>
    <cacheField name="Увс амаг-Боршоо, тус" numFmtId="0">
      <sharedItems containsNonDate="0" containsString="0" containsBlank="1"/>
    </cacheField>
    <cacheField name="Завхан аймаг-Арцсуурь" numFmtId="0">
      <sharedItems containsNonDate="0" containsString="0" containsBlank="1"/>
    </cacheField>
    <cacheField name="Хөвсгөл аймаг -Ханх" numFmtId="0">
      <sharedItems containsNonDate="0" containsString="0" containsBlank="1"/>
    </cacheField>
    <cacheField name="Холбоо барих утасны дугаар" numFmtId="0">
      <sharedItems containsBlank="1" containsMixedTypes="1" containsNumber="1" containsInteger="1" minValue="95954600" maxValue="99116140"/>
    </cacheField>
    <cacheField name="Газар хөдлөлтийн балл" numFmtId="0">
      <sharedItems containsString="0" containsBlank="1" containsNumber="1" containsInteger="1" minValue="7" maxValue="8"/>
    </cacheField>
    <cacheField name="Вагон замд байрлах тоо" numFmtId="0">
      <sharedItems containsString="0" containsBlank="1" containsNumber="1" containsInteger="1" minValue="3" maxValue="144"/>
    </cacheField>
    <cacheField name="Салбар төмөр замын урт /м/" numFmtId="0">
      <sharedItems containsString="0" containsBlank="1" containsNumber="1" containsInteger="1" minValue="40" maxValue="5400"/>
    </cacheField>
    <cacheField name="Авто салбар замын урт /км/ 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8">
  <r>
    <n v="1"/>
    <n v="1"/>
    <x v="0"/>
    <x v="0"/>
    <s v="СХД, 20-р хороо хуучин 22-ын товчоо"/>
    <s v="Магнай Трейд ХХК"/>
    <n v="2001"/>
    <n v="1"/>
    <n v="1"/>
    <m/>
    <m/>
    <m/>
    <m/>
    <m/>
    <m/>
    <m/>
    <n v="32"/>
    <n v="34200"/>
    <n v="1"/>
    <m/>
    <m/>
    <m/>
    <m/>
    <m/>
    <m/>
    <m/>
    <n v="2000"/>
    <n v="52568"/>
    <n v="41.003039999999999"/>
    <n v="0"/>
    <n v="0"/>
    <n v="0"/>
    <n v="0"/>
    <n v="0"/>
    <n v="0"/>
    <n v="0"/>
    <n v="1326"/>
    <n v="0"/>
    <n v="0"/>
    <n v="1326"/>
    <m/>
    <m/>
    <n v="1284.9969599999999"/>
    <n v="1284.9969599999999"/>
    <m/>
    <m/>
    <s v="2021-09-10  А/115"/>
    <m/>
    <m/>
    <m/>
    <n v="3"/>
    <n v="7"/>
    <s v="2023.05.25 5 жил "/>
    <s v="2023.04.27 5 жил "/>
    <n v="47.899650000000001"/>
    <n v="106.72214"/>
    <s v="1._x0009_МТ петролиум ХХК 2022.01.03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s v="ТТХ захирал -Цэдэндорж  98010200"/>
    <n v="8"/>
    <n v="40"/>
    <n v="491"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2"/>
    <m/>
    <n v="2000"/>
    <m/>
    <m/>
    <m/>
    <m/>
    <m/>
    <m/>
    <n v="76450"/>
    <n v="56.878800000000005"/>
    <n v="0"/>
    <n v="1264.8"/>
    <n v="0"/>
    <n v="0"/>
    <n v="0"/>
    <n v="0"/>
    <n v="0"/>
    <n v="0"/>
    <n v="1264.8"/>
    <n v="0"/>
    <n v="0"/>
    <n v="1207.9212"/>
    <m/>
    <m/>
    <n v="1207.92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3"/>
    <m/>
    <n v="2000"/>
    <m/>
    <m/>
    <m/>
    <m/>
    <m/>
    <m/>
    <n v="62142"/>
    <n v="46.233648000000002"/>
    <n v="0"/>
    <n v="1264.8"/>
    <n v="0"/>
    <n v="0"/>
    <n v="0"/>
    <n v="0"/>
    <n v="0"/>
    <n v="0"/>
    <n v="1264.8"/>
    <n v="0"/>
    <n v="0"/>
    <n v="1218.5663520000001"/>
    <m/>
    <m/>
    <n v="1218.566352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4"/>
    <m/>
    <m/>
    <m/>
    <m/>
    <m/>
    <m/>
    <n v="2000"/>
    <m/>
    <n v="72794"/>
    <n v="61.510930000000002"/>
    <n v="0"/>
    <n v="0"/>
    <n v="0"/>
    <n v="0"/>
    <n v="0"/>
    <n v="0"/>
    <n v="1436.5"/>
    <n v="0"/>
    <n v="0"/>
    <n v="1436.5"/>
    <n v="0"/>
    <m/>
    <n v="1374.9890700000001"/>
    <m/>
    <n v="1374.98907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5"/>
    <m/>
    <m/>
    <m/>
    <m/>
    <m/>
    <m/>
    <n v="2000"/>
    <m/>
    <n v="73675"/>
    <n v="62.255375000000001"/>
    <n v="0"/>
    <n v="0"/>
    <n v="0"/>
    <n v="0"/>
    <n v="0"/>
    <n v="0"/>
    <n v="1436.5"/>
    <n v="0"/>
    <n v="0"/>
    <n v="1436.5"/>
    <n v="0"/>
    <m/>
    <n v="1374.244625"/>
    <m/>
    <n v="1374.2446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6"/>
    <m/>
    <n v="2000"/>
    <m/>
    <m/>
    <m/>
    <m/>
    <m/>
    <m/>
    <n v="80814"/>
    <n v="60.125616000000001"/>
    <n v="0"/>
    <n v="1264.8"/>
    <n v="0"/>
    <n v="0"/>
    <n v="0"/>
    <n v="0"/>
    <n v="0"/>
    <n v="0"/>
    <n v="1264.8"/>
    <n v="0"/>
    <n v="0"/>
    <n v="1204.6743839999999"/>
    <m/>
    <m/>
    <n v="1204.674383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7"/>
    <m/>
    <m/>
    <m/>
    <m/>
    <m/>
    <m/>
    <n v="5000"/>
    <m/>
    <n v="223071"/>
    <n v="188.49499499999999"/>
    <n v="0"/>
    <n v="0"/>
    <n v="0"/>
    <n v="0"/>
    <n v="0"/>
    <n v="0"/>
    <n v="3591.25"/>
    <n v="0"/>
    <n v="0"/>
    <n v="3591.25"/>
    <n v="0"/>
    <m/>
    <n v="3402.755005"/>
    <m/>
    <n v="3402.755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8"/>
    <m/>
    <n v="5000"/>
    <m/>
    <m/>
    <m/>
    <m/>
    <m/>
    <m/>
    <n v="175455"/>
    <n v="130.53852000000001"/>
    <n v="0"/>
    <n v="3162"/>
    <n v="0"/>
    <n v="0"/>
    <n v="0"/>
    <n v="0"/>
    <n v="0"/>
    <n v="0"/>
    <n v="3162"/>
    <n v="0"/>
    <n v="0"/>
    <n v="3031.4614799999999"/>
    <m/>
    <m/>
    <n v="3031.46147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9"/>
    <m/>
    <m/>
    <m/>
    <m/>
    <m/>
    <m/>
    <n v="5000"/>
    <m/>
    <n v="121903"/>
    <n v="103.00803500000001"/>
    <n v="0"/>
    <n v="0"/>
    <n v="0"/>
    <n v="0"/>
    <n v="0"/>
    <n v="0"/>
    <n v="3591.25"/>
    <n v="0"/>
    <n v="0"/>
    <n v="3591.25"/>
    <n v="0"/>
    <m/>
    <n v="3488.2419650000002"/>
    <m/>
    <n v="3488.241965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10"/>
    <m/>
    <m/>
    <m/>
    <m/>
    <m/>
    <m/>
    <n v="5000"/>
    <m/>
    <n v="232469"/>
    <n v="196.436305"/>
    <n v="0"/>
    <n v="0"/>
    <n v="0"/>
    <n v="0"/>
    <n v="0"/>
    <n v="0"/>
    <n v="3591.25"/>
    <n v="0"/>
    <n v="0"/>
    <n v="3591.25"/>
    <n v="0"/>
    <m/>
    <n v="3394.8136949999998"/>
    <m/>
    <n v="3394.813694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1"/>
    <m/>
    <m/>
    <m/>
    <m/>
    <n v="100"/>
    <m/>
    <m/>
    <m/>
    <n v="2400"/>
    <n v="1.7952000000000001"/>
    <n v="0"/>
    <n v="0"/>
    <n v="0"/>
    <n v="0"/>
    <n v="63.58"/>
    <n v="0"/>
    <n v="0"/>
    <n v="0"/>
    <n v="63.58"/>
    <n v="0"/>
    <n v="0"/>
    <n v="61.784799999999997"/>
    <m/>
    <m/>
    <n v="61.78479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2"/>
    <m/>
    <m/>
    <m/>
    <m/>
    <n v="100"/>
    <m/>
    <m/>
    <m/>
    <n v="2400"/>
    <n v="1.7952000000000001"/>
    <n v="0"/>
    <n v="0"/>
    <n v="0"/>
    <n v="0"/>
    <n v="63.58"/>
    <n v="0"/>
    <n v="0"/>
    <n v="0"/>
    <n v="63.58"/>
    <n v="0"/>
    <n v="0"/>
    <n v="61.784799999999997"/>
    <m/>
    <m/>
    <n v="61.78479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3"/>
    <m/>
    <m/>
    <m/>
    <n v="100"/>
    <m/>
    <m/>
    <m/>
    <m/>
    <n v="2400"/>
    <n v="1.7904"/>
    <n v="0"/>
    <n v="0"/>
    <n v="0"/>
    <n v="63.41"/>
    <n v="0"/>
    <n v="0"/>
    <n v="0"/>
    <n v="0"/>
    <n v="63.41"/>
    <n v="0"/>
    <n v="0"/>
    <n v="61.619599999999998"/>
    <m/>
    <m/>
    <n v="61.6195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4"/>
    <m/>
    <m/>
    <m/>
    <n v="100"/>
    <m/>
    <m/>
    <m/>
    <m/>
    <n v="2400"/>
    <n v="1.7904"/>
    <n v="0"/>
    <n v="0"/>
    <n v="0"/>
    <n v="63.41"/>
    <n v="0"/>
    <n v="0"/>
    <n v="0"/>
    <n v="0"/>
    <n v="63.41"/>
    <n v="0"/>
    <n v="0"/>
    <n v="61.619599999999998"/>
    <m/>
    <m/>
    <n v="61.6195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5"/>
    <m/>
    <m/>
    <m/>
    <n v="100"/>
    <m/>
    <m/>
    <m/>
    <m/>
    <n v="2400"/>
    <n v="1.7904"/>
    <n v="0"/>
    <n v="0"/>
    <n v="0"/>
    <n v="63.41"/>
    <n v="0"/>
    <n v="0"/>
    <n v="0"/>
    <n v="0"/>
    <n v="63.41"/>
    <n v="0"/>
    <n v="0"/>
    <n v="61.619599999999998"/>
    <m/>
    <m/>
    <n v="61.6195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6"/>
    <m/>
    <m/>
    <m/>
    <n v="100"/>
    <m/>
    <m/>
    <m/>
    <m/>
    <n v="2400"/>
    <n v="1.7904"/>
    <n v="0"/>
    <n v="0"/>
    <n v="0"/>
    <n v="63.41"/>
    <n v="0"/>
    <n v="0"/>
    <n v="0"/>
    <n v="0"/>
    <n v="63.41"/>
    <n v="0"/>
    <n v="0"/>
    <n v="61.619599999999998"/>
    <m/>
    <m/>
    <n v="61.6195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7"/>
    <m/>
    <m/>
    <m/>
    <n v="100"/>
    <m/>
    <m/>
    <m/>
    <m/>
    <n v="2400"/>
    <n v="1.7904"/>
    <n v="0"/>
    <n v="0"/>
    <n v="0"/>
    <n v="63.41"/>
    <n v="0"/>
    <n v="0"/>
    <n v="0"/>
    <n v="0"/>
    <n v="63.41"/>
    <n v="0"/>
    <n v="0"/>
    <n v="61.619599999999998"/>
    <m/>
    <m/>
    <n v="61.6195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8"/>
    <m/>
    <m/>
    <m/>
    <n v="100"/>
    <m/>
    <m/>
    <m/>
    <m/>
    <n v="2400"/>
    <n v="1.7904"/>
    <n v="0"/>
    <n v="0"/>
    <n v="0"/>
    <n v="63.41"/>
    <n v="0"/>
    <n v="0"/>
    <n v="0"/>
    <n v="0"/>
    <n v="63.41"/>
    <n v="0"/>
    <n v="0"/>
    <n v="61.619599999999998"/>
    <m/>
    <m/>
    <n v="61.6195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9"/>
    <m/>
    <m/>
    <m/>
    <n v="100"/>
    <m/>
    <m/>
    <m/>
    <m/>
    <n v="2400"/>
    <n v="1.7904"/>
    <n v="0"/>
    <n v="0"/>
    <n v="0"/>
    <n v="63.41"/>
    <n v="0"/>
    <n v="0"/>
    <n v="0"/>
    <n v="0"/>
    <n v="63.41"/>
    <n v="0"/>
    <n v="0"/>
    <n v="61.619599999999998"/>
    <m/>
    <m/>
    <n v="61.6195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10"/>
    <m/>
    <m/>
    <m/>
    <n v="100"/>
    <m/>
    <m/>
    <m/>
    <m/>
    <n v="2400"/>
    <n v="1.7904"/>
    <n v="0"/>
    <n v="0"/>
    <n v="0"/>
    <n v="63.41"/>
    <n v="0"/>
    <n v="0"/>
    <n v="0"/>
    <n v="0"/>
    <n v="63.41"/>
    <n v="0"/>
    <n v="0"/>
    <n v="61.619599999999998"/>
    <m/>
    <m/>
    <n v="61.6195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11"/>
    <m/>
    <m/>
    <m/>
    <n v="100"/>
    <m/>
    <m/>
    <m/>
    <m/>
    <n v="2400"/>
    <n v="1.7904"/>
    <n v="0"/>
    <n v="0"/>
    <n v="0"/>
    <n v="63.41"/>
    <n v="0"/>
    <n v="0"/>
    <n v="0"/>
    <n v="0"/>
    <n v="63.41"/>
    <n v="0"/>
    <n v="0"/>
    <n v="61.619599999999998"/>
    <m/>
    <m/>
    <n v="61.6195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12"/>
    <m/>
    <m/>
    <m/>
    <n v="100"/>
    <m/>
    <m/>
    <m/>
    <m/>
    <n v="2400"/>
    <n v="1.7904"/>
    <n v="0"/>
    <n v="0"/>
    <n v="0"/>
    <n v="63.41"/>
    <n v="0"/>
    <n v="0"/>
    <n v="0"/>
    <n v="0"/>
    <n v="63.41"/>
    <n v="0"/>
    <n v="0"/>
    <n v="61.619599999999998"/>
    <m/>
    <m/>
    <n v="61.6195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13"/>
    <m/>
    <m/>
    <m/>
    <m/>
    <m/>
    <n v="100"/>
    <m/>
    <m/>
    <n v="2400"/>
    <n v="1.992"/>
    <n v="0"/>
    <n v="0"/>
    <n v="0"/>
    <n v="0"/>
    <n v="0"/>
    <n v="70.55"/>
    <n v="0"/>
    <n v="0"/>
    <n v="0"/>
    <n v="70.55"/>
    <n v="0"/>
    <m/>
    <n v="68.557999999999993"/>
    <m/>
    <n v="68.5579999999999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14"/>
    <m/>
    <m/>
    <m/>
    <m/>
    <m/>
    <n v="100"/>
    <m/>
    <m/>
    <n v="2400"/>
    <n v="1.992"/>
    <n v="0"/>
    <n v="0"/>
    <n v="0"/>
    <n v="0"/>
    <n v="0"/>
    <n v="70.55"/>
    <n v="0"/>
    <n v="0"/>
    <n v="0"/>
    <n v="70.55"/>
    <n v="0"/>
    <m/>
    <n v="68.557999999999993"/>
    <m/>
    <n v="68.5579999999999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15"/>
    <m/>
    <m/>
    <m/>
    <m/>
    <m/>
    <n v="100"/>
    <m/>
    <m/>
    <n v="2400"/>
    <n v="1.992"/>
    <n v="0"/>
    <n v="0"/>
    <n v="0"/>
    <n v="0"/>
    <n v="0"/>
    <n v="70.55"/>
    <n v="0"/>
    <n v="0"/>
    <n v="0"/>
    <n v="70.55"/>
    <n v="0"/>
    <m/>
    <n v="68.557999999999993"/>
    <m/>
    <n v="68.5579999999999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16"/>
    <m/>
    <m/>
    <m/>
    <m/>
    <m/>
    <n v="100"/>
    <m/>
    <m/>
    <n v="2400"/>
    <n v="1.992"/>
    <n v="0"/>
    <n v="0"/>
    <n v="0"/>
    <n v="0"/>
    <n v="0"/>
    <n v="70.55"/>
    <n v="0"/>
    <n v="0"/>
    <n v="0"/>
    <n v="70.55"/>
    <n v="0"/>
    <m/>
    <n v="68.557999999999993"/>
    <m/>
    <n v="68.5579999999999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17"/>
    <n v="100"/>
    <m/>
    <m/>
    <m/>
    <m/>
    <m/>
    <m/>
    <m/>
    <n v="2400"/>
    <n v="1.776"/>
    <n v="62.9"/>
    <n v="0"/>
    <n v="0"/>
    <n v="0"/>
    <n v="0"/>
    <n v="0"/>
    <n v="0"/>
    <n v="0"/>
    <n v="62.9"/>
    <n v="0"/>
    <n v="0"/>
    <n v="61.123999999999995"/>
    <m/>
    <m/>
    <n v="61.1239999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18"/>
    <n v="100"/>
    <m/>
    <m/>
    <m/>
    <m/>
    <m/>
    <m/>
    <m/>
    <n v="2400"/>
    <n v="1.776"/>
    <n v="62.9"/>
    <n v="0"/>
    <n v="0"/>
    <n v="0"/>
    <n v="0"/>
    <n v="0"/>
    <n v="0"/>
    <n v="0"/>
    <n v="62.9"/>
    <n v="0"/>
    <n v="0"/>
    <n v="61.123999999999995"/>
    <m/>
    <m/>
    <n v="61.1239999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19"/>
    <n v="100"/>
    <m/>
    <m/>
    <m/>
    <m/>
    <m/>
    <m/>
    <m/>
    <n v="2400"/>
    <n v="1.776"/>
    <n v="62.9"/>
    <n v="0"/>
    <n v="0"/>
    <n v="0"/>
    <n v="0"/>
    <n v="0"/>
    <n v="0"/>
    <n v="0"/>
    <n v="62.9"/>
    <n v="0"/>
    <n v="0"/>
    <n v="61.123999999999995"/>
    <m/>
    <m/>
    <n v="61.1239999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20"/>
    <n v="100"/>
    <m/>
    <m/>
    <m/>
    <m/>
    <m/>
    <m/>
    <m/>
    <n v="2400"/>
    <n v="1.776"/>
    <n v="62.9"/>
    <n v="0"/>
    <n v="0"/>
    <n v="0"/>
    <n v="0"/>
    <n v="0"/>
    <n v="0"/>
    <n v="0"/>
    <n v="62.9"/>
    <n v="0"/>
    <n v="0"/>
    <n v="61.123999999999995"/>
    <m/>
    <m/>
    <n v="61.1239999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21"/>
    <n v="100"/>
    <m/>
    <m/>
    <m/>
    <m/>
    <m/>
    <m/>
    <m/>
    <n v="2400"/>
    <n v="1.776"/>
    <n v="62.9"/>
    <n v="0"/>
    <n v="0"/>
    <n v="0"/>
    <n v="0"/>
    <n v="0"/>
    <n v="0"/>
    <n v="0"/>
    <n v="62.9"/>
    <n v="0"/>
    <n v="0"/>
    <n v="61.123999999999995"/>
    <m/>
    <m/>
    <n v="61.1239999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0"/>
    <s v="СХД, 20-р хороо хуучин 22-ын товчоо"/>
    <s v="Магнай Трейд ХХК"/>
    <m/>
    <n v="1"/>
    <m/>
    <m/>
    <m/>
    <m/>
    <m/>
    <m/>
    <m/>
    <m/>
    <m/>
    <m/>
    <n v="22"/>
    <n v="100"/>
    <m/>
    <m/>
    <m/>
    <m/>
    <m/>
    <m/>
    <m/>
    <n v="2400"/>
    <n v="1.776"/>
    <n v="62.9"/>
    <n v="0"/>
    <n v="0"/>
    <n v="0"/>
    <n v="0"/>
    <n v="0"/>
    <n v="0"/>
    <n v="0"/>
    <n v="62.9"/>
    <n v="0"/>
    <n v="0"/>
    <n v="61.123999999999995"/>
    <m/>
    <m/>
    <n v="61.1239999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"/>
    <n v="1"/>
    <x v="0"/>
    <x v="1"/>
    <s v="Баян Өндөр сум, Баянцагаан баг, ДЦС-ын зүүн талд Говил салдаг замын баруун талд"/>
    <s v="Магнай Трейд ХХК"/>
    <n v="2002"/>
    <n v="1"/>
    <n v="1"/>
    <m/>
    <m/>
    <m/>
    <m/>
    <m/>
    <m/>
    <m/>
    <n v="3"/>
    <n v="2500"/>
    <n v="1"/>
    <m/>
    <n v="1000"/>
    <m/>
    <m/>
    <m/>
    <m/>
    <m/>
    <m/>
    <n v="29400"/>
    <n v="21.8736"/>
    <n v="0"/>
    <n v="632.4"/>
    <n v="0"/>
    <n v="0"/>
    <n v="0"/>
    <n v="0"/>
    <n v="0"/>
    <n v="0"/>
    <n v="632.4"/>
    <n v="0"/>
    <n v="0"/>
    <n v="610.52639999999997"/>
    <m/>
    <m/>
    <n v="610.52639999999997"/>
    <m/>
    <m/>
    <s v="2021-09-10  А/115"/>
    <m/>
    <m/>
    <m/>
    <n v="3"/>
    <n v="13"/>
    <m/>
    <m/>
    <n v="49.04421"/>
    <n v="104.1084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</r>
  <r>
    <m/>
    <n v="1"/>
    <x v="0"/>
    <x v="1"/>
    <s v="Баян Өндөр сум, Баянцагаан баг, ДЦС-ын зүүн талд Говил салдаг замын баруун талд"/>
    <s v="Магнай Трейд ХХК"/>
    <n v="2003"/>
    <n v="1"/>
    <m/>
    <m/>
    <m/>
    <m/>
    <m/>
    <m/>
    <m/>
    <m/>
    <m/>
    <m/>
    <n v="2"/>
    <m/>
    <m/>
    <m/>
    <m/>
    <m/>
    <m/>
    <n v="1000"/>
    <m/>
    <n v="29400"/>
    <n v="24.843"/>
    <n v="0"/>
    <n v="0"/>
    <n v="0"/>
    <n v="0"/>
    <n v="0"/>
    <n v="0"/>
    <n v="718.25"/>
    <n v="0"/>
    <n v="0"/>
    <n v="718.25"/>
    <n v="0"/>
    <m/>
    <n v="693.40700000000004"/>
    <m/>
    <n v="693.4070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1"/>
    <s v="Баян Өндөр сум, Баянцагаан баг, ДЦС-ын зүүн талд Говил салдаг замын баруун талд"/>
    <s v="Магнай Трейд ХХК"/>
    <n v="2004"/>
    <n v="1"/>
    <m/>
    <m/>
    <m/>
    <m/>
    <m/>
    <m/>
    <m/>
    <m/>
    <m/>
    <m/>
    <n v="3"/>
    <n v="500"/>
    <m/>
    <m/>
    <m/>
    <m/>
    <m/>
    <m/>
    <m/>
    <n v="17000"/>
    <n v="12.58"/>
    <n v="314.5"/>
    <n v="0"/>
    <n v="0"/>
    <n v="0"/>
    <n v="0"/>
    <n v="0"/>
    <n v="0"/>
    <n v="0"/>
    <n v="314.5"/>
    <n v="0"/>
    <n v="0"/>
    <n v="301.92"/>
    <m/>
    <m/>
    <n v="301.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"/>
    <n v="1"/>
    <x v="0"/>
    <x v="2"/>
    <s v="Дархан сум, 13-р баг, Өмнөд үйлдвэрийн район"/>
    <s v="Магнай Трейд ХХК"/>
    <n v="2001"/>
    <n v="1"/>
    <n v="1"/>
    <m/>
    <m/>
    <m/>
    <m/>
    <m/>
    <m/>
    <m/>
    <n v="15"/>
    <n v="5660"/>
    <n v="1"/>
    <n v="50"/>
    <m/>
    <m/>
    <m/>
    <m/>
    <m/>
    <m/>
    <m/>
    <n v="1800"/>
    <n v="1.3320000000000001"/>
    <n v="31.45"/>
    <n v="0"/>
    <n v="0"/>
    <n v="0"/>
    <n v="0"/>
    <n v="0"/>
    <n v="0"/>
    <n v="0"/>
    <n v="31.45"/>
    <n v="0"/>
    <n v="0"/>
    <n v="30.117999999999999"/>
    <m/>
    <m/>
    <n v="30.117999999999999"/>
    <m/>
    <m/>
    <m/>
    <m/>
    <m/>
    <m/>
    <m/>
    <m/>
    <m/>
    <m/>
    <n v="49.436669999999999"/>
    <n v="105.95083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0"/>
    <x v="2"/>
    <s v="Дархан сум, 13-р баг, Өмнөд үйлдвэрийн район"/>
    <s v="Магнай Трейд ХХК"/>
    <m/>
    <n v="1"/>
    <m/>
    <m/>
    <m/>
    <m/>
    <m/>
    <m/>
    <m/>
    <m/>
    <m/>
    <m/>
    <n v="2"/>
    <n v="50"/>
    <m/>
    <m/>
    <m/>
    <m/>
    <m/>
    <m/>
    <m/>
    <n v="1800"/>
    <n v="1.3320000000000001"/>
    <n v="31.45"/>
    <n v="0"/>
    <n v="0"/>
    <n v="0"/>
    <n v="0"/>
    <n v="0"/>
    <n v="0"/>
    <n v="0"/>
    <n v="31.45"/>
    <n v="0"/>
    <n v="0"/>
    <n v="30.117999999999999"/>
    <m/>
    <m/>
    <n v="30.117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2"/>
    <s v="Дархан сум, 13-р баг, Өмнөд үйлдвэрийн район"/>
    <s v="Магнай Трейд ХХК"/>
    <m/>
    <n v="1"/>
    <m/>
    <m/>
    <m/>
    <m/>
    <m/>
    <m/>
    <m/>
    <m/>
    <m/>
    <m/>
    <n v="3"/>
    <n v="50"/>
    <m/>
    <m/>
    <m/>
    <m/>
    <m/>
    <m/>
    <m/>
    <n v="1800"/>
    <n v="1.3320000000000001"/>
    <n v="31.45"/>
    <n v="0"/>
    <n v="0"/>
    <n v="0"/>
    <n v="0"/>
    <n v="0"/>
    <n v="0"/>
    <n v="0"/>
    <n v="31.45"/>
    <n v="0"/>
    <n v="0"/>
    <n v="30.117999999999999"/>
    <m/>
    <m/>
    <n v="30.117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2"/>
    <s v="Дархан сум, 13-р баг, Өмнөд үйлдвэрийн район"/>
    <s v="Магнай Трейд ХХК"/>
    <m/>
    <n v="1"/>
    <m/>
    <m/>
    <m/>
    <m/>
    <m/>
    <m/>
    <m/>
    <m/>
    <m/>
    <m/>
    <n v="4"/>
    <n v="50"/>
    <m/>
    <m/>
    <m/>
    <m/>
    <m/>
    <m/>
    <m/>
    <n v="1800"/>
    <n v="1.3320000000000001"/>
    <n v="31.45"/>
    <n v="0"/>
    <n v="0"/>
    <n v="0"/>
    <n v="0"/>
    <n v="0"/>
    <n v="0"/>
    <n v="0"/>
    <n v="31.45"/>
    <n v="0"/>
    <n v="0"/>
    <n v="30.117999999999999"/>
    <m/>
    <m/>
    <n v="30.117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2"/>
    <s v="Дархан сум, 13-р баг, Өмнөд үйлдвэрийн район"/>
    <s v="Магнай Трейд ХХК"/>
    <m/>
    <n v="1"/>
    <m/>
    <m/>
    <m/>
    <m/>
    <m/>
    <m/>
    <m/>
    <m/>
    <m/>
    <m/>
    <n v="5"/>
    <n v="50"/>
    <m/>
    <m/>
    <m/>
    <m/>
    <m/>
    <m/>
    <m/>
    <n v="1800"/>
    <n v="1.3320000000000001"/>
    <n v="31.45"/>
    <n v="0"/>
    <n v="0"/>
    <n v="0"/>
    <n v="0"/>
    <n v="0"/>
    <n v="0"/>
    <n v="0"/>
    <n v="31.45"/>
    <n v="0"/>
    <n v="0"/>
    <n v="30.117999999999999"/>
    <m/>
    <m/>
    <n v="30.117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2"/>
    <s v="Дархан сум, 13-р баг, Өмнөд үйлдвэрийн район"/>
    <s v="Магнай Трейд ХХК"/>
    <m/>
    <n v="1"/>
    <m/>
    <m/>
    <m/>
    <m/>
    <m/>
    <m/>
    <m/>
    <m/>
    <m/>
    <m/>
    <n v="6"/>
    <n v="50"/>
    <m/>
    <m/>
    <m/>
    <m/>
    <m/>
    <m/>
    <m/>
    <n v="1800"/>
    <n v="1.3320000000000001"/>
    <n v="31.45"/>
    <n v="0"/>
    <n v="0"/>
    <n v="0"/>
    <n v="0"/>
    <n v="0"/>
    <n v="0"/>
    <n v="0"/>
    <n v="31.45"/>
    <n v="0"/>
    <n v="0"/>
    <n v="30.117999999999999"/>
    <m/>
    <m/>
    <n v="30.117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2"/>
    <s v="Дархан сум, 13-р баг, Өмнөд үйлдвэрийн район"/>
    <s v="Магнай Трейд ХХК"/>
    <m/>
    <n v="1"/>
    <m/>
    <m/>
    <m/>
    <m/>
    <m/>
    <m/>
    <m/>
    <m/>
    <m/>
    <m/>
    <n v="7"/>
    <m/>
    <m/>
    <m/>
    <m/>
    <m/>
    <m/>
    <n v="60"/>
    <m/>
    <n v="2200"/>
    <n v="1.859"/>
    <n v="0"/>
    <n v="0"/>
    <n v="0"/>
    <n v="0"/>
    <n v="0"/>
    <n v="0"/>
    <n v="43.094999999999992"/>
    <n v="0"/>
    <n v="0"/>
    <n v="43.094999999999992"/>
    <n v="0"/>
    <m/>
    <n v="41.23599999999999"/>
    <m/>
    <n v="41.235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2"/>
    <s v="Дархан сум, 13-р баг, Өмнөд үйлдвэрийн район"/>
    <s v="Магнай Трейд ХХК"/>
    <m/>
    <n v="1"/>
    <m/>
    <m/>
    <m/>
    <m/>
    <m/>
    <m/>
    <m/>
    <m/>
    <m/>
    <m/>
    <n v="8"/>
    <m/>
    <m/>
    <m/>
    <m/>
    <m/>
    <m/>
    <n v="60"/>
    <m/>
    <n v="2200"/>
    <n v="1.859"/>
    <n v="0"/>
    <n v="0"/>
    <n v="0"/>
    <n v="0"/>
    <n v="0"/>
    <n v="0"/>
    <n v="43.094999999999992"/>
    <n v="0"/>
    <n v="0"/>
    <n v="43.094999999999992"/>
    <n v="0"/>
    <m/>
    <n v="41.23599999999999"/>
    <m/>
    <n v="41.235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2"/>
    <s v="Дархан сум, 13-р баг, Өмнөд үйлдвэрийн район"/>
    <s v="Магнай Трейд ХХК"/>
    <m/>
    <n v="1"/>
    <m/>
    <m/>
    <m/>
    <m/>
    <m/>
    <m/>
    <m/>
    <m/>
    <m/>
    <m/>
    <n v="9"/>
    <m/>
    <m/>
    <m/>
    <m/>
    <m/>
    <m/>
    <n v="60"/>
    <m/>
    <n v="2200"/>
    <n v="1.859"/>
    <n v="0"/>
    <n v="0"/>
    <n v="0"/>
    <n v="0"/>
    <n v="0"/>
    <n v="0"/>
    <n v="43.094999999999992"/>
    <n v="0"/>
    <n v="0"/>
    <n v="43.094999999999992"/>
    <n v="0"/>
    <m/>
    <n v="41.23599999999999"/>
    <m/>
    <n v="41.235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2"/>
    <s v="Дархан сум, 13-р баг, Өмнөд үйлдвэрийн район"/>
    <s v="Магнай Трейд ХХК"/>
    <m/>
    <n v="1"/>
    <m/>
    <m/>
    <m/>
    <m/>
    <m/>
    <m/>
    <m/>
    <m/>
    <m/>
    <m/>
    <n v="10"/>
    <m/>
    <m/>
    <m/>
    <m/>
    <m/>
    <m/>
    <n v="60"/>
    <m/>
    <n v="2200"/>
    <n v="1.859"/>
    <n v="0"/>
    <n v="0"/>
    <n v="0"/>
    <n v="0"/>
    <n v="0"/>
    <n v="0"/>
    <n v="43.094999999999992"/>
    <n v="0"/>
    <n v="0"/>
    <n v="43.094999999999992"/>
    <n v="0"/>
    <m/>
    <n v="41.23599999999999"/>
    <m/>
    <n v="41.235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2"/>
    <s v="Дархан сум, 13-р баг, Өмнөд үйлдвэрийн район"/>
    <s v="Магнай Трейд ХХК"/>
    <m/>
    <n v="1"/>
    <m/>
    <m/>
    <m/>
    <m/>
    <m/>
    <m/>
    <m/>
    <m/>
    <m/>
    <m/>
    <n v="11"/>
    <m/>
    <m/>
    <m/>
    <m/>
    <m/>
    <m/>
    <n v="60"/>
    <m/>
    <n v="2200"/>
    <n v="1.859"/>
    <n v="0"/>
    <n v="0"/>
    <n v="0"/>
    <n v="0"/>
    <n v="0"/>
    <n v="0"/>
    <n v="43.094999999999992"/>
    <n v="0"/>
    <n v="0"/>
    <n v="43.094999999999992"/>
    <n v="0"/>
    <m/>
    <n v="41.23599999999999"/>
    <m/>
    <n v="41.235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2"/>
    <s v="Дархан сум, 13-р баг, Өмнөд үйлдвэрийн район"/>
    <s v="Магнай Трейд ХХК"/>
    <m/>
    <n v="1"/>
    <m/>
    <m/>
    <m/>
    <m/>
    <m/>
    <m/>
    <m/>
    <m/>
    <m/>
    <m/>
    <n v="12"/>
    <m/>
    <m/>
    <m/>
    <m/>
    <m/>
    <m/>
    <n v="60"/>
    <m/>
    <n v="2200"/>
    <n v="1.859"/>
    <n v="0"/>
    <n v="0"/>
    <n v="0"/>
    <n v="0"/>
    <n v="0"/>
    <n v="0"/>
    <n v="43.094999999999992"/>
    <n v="0"/>
    <n v="0"/>
    <n v="43.094999999999992"/>
    <n v="0"/>
    <m/>
    <n v="41.23599999999999"/>
    <m/>
    <n v="41.235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2"/>
    <s v="Дархан сум, 13-р баг, Өмнөд үйлдвэрийн район"/>
    <s v="Магнай Трейд ХХК"/>
    <m/>
    <n v="1"/>
    <m/>
    <m/>
    <m/>
    <m/>
    <m/>
    <m/>
    <m/>
    <m/>
    <m/>
    <m/>
    <n v="1"/>
    <m/>
    <m/>
    <m/>
    <m/>
    <m/>
    <m/>
    <n v="2000"/>
    <m/>
    <n v="68000"/>
    <n v="57.46"/>
    <n v="0"/>
    <n v="0"/>
    <n v="0"/>
    <n v="0"/>
    <n v="0"/>
    <n v="0"/>
    <n v="1436.5"/>
    <n v="0"/>
    <n v="0"/>
    <n v="1436.5"/>
    <n v="0"/>
    <m/>
    <n v="1379.04"/>
    <m/>
    <n v="1379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2"/>
    <s v="Дархан сум, 13-р баг, Өмнөд үйлдвэрийн район"/>
    <s v="Магнай Трейд ХХК"/>
    <m/>
    <n v="1"/>
    <m/>
    <m/>
    <m/>
    <m/>
    <m/>
    <m/>
    <m/>
    <m/>
    <m/>
    <m/>
    <n v="2"/>
    <m/>
    <n v="2000"/>
    <m/>
    <m/>
    <m/>
    <m/>
    <m/>
    <m/>
    <n v="68000"/>
    <n v="50.591999999999999"/>
    <n v="0"/>
    <n v="1264.8"/>
    <n v="0"/>
    <n v="0"/>
    <n v="0"/>
    <n v="0"/>
    <n v="0"/>
    <n v="0"/>
    <n v="1264.8"/>
    <n v="0"/>
    <n v="0"/>
    <n v="1214.2079999999999"/>
    <m/>
    <m/>
    <n v="1214.207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2"/>
    <s v="Дархан сум, 13-р баг, Өмнөд үйлдвэрийн район"/>
    <s v="Магнай Трейд ХХК"/>
    <m/>
    <n v="1"/>
    <m/>
    <m/>
    <m/>
    <m/>
    <m/>
    <m/>
    <m/>
    <m/>
    <m/>
    <m/>
    <n v="3"/>
    <m/>
    <m/>
    <m/>
    <m/>
    <m/>
    <m/>
    <n v="1000"/>
    <m/>
    <n v="24000"/>
    <n v="20.28"/>
    <n v="0"/>
    <n v="0"/>
    <n v="0"/>
    <n v="0"/>
    <n v="0"/>
    <n v="0"/>
    <n v="718.25"/>
    <n v="0"/>
    <n v="0"/>
    <n v="718.25"/>
    <n v="0"/>
    <m/>
    <n v="697.97"/>
    <m/>
    <n v="697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"/>
    <n v="1"/>
    <x v="0"/>
    <x v="3"/>
    <s v="Сүхбаатар сум, 4-р багийн нутагт орших, Буудай сангийн урд талд"/>
    <s v="Магнай Трейд ХХК"/>
    <n v="2002"/>
    <n v="1"/>
    <n v="1"/>
    <m/>
    <m/>
    <m/>
    <m/>
    <m/>
    <m/>
    <m/>
    <n v="8"/>
    <n v="400"/>
    <n v="1"/>
    <m/>
    <n v="50"/>
    <m/>
    <m/>
    <m/>
    <m/>
    <m/>
    <m/>
    <n v="880"/>
    <n v="0.65472000000000008"/>
    <n v="0"/>
    <n v="31.62"/>
    <n v="0"/>
    <n v="0"/>
    <n v="0"/>
    <n v="0"/>
    <n v="0"/>
    <n v="0"/>
    <n v="31.62"/>
    <n v="0"/>
    <n v="0"/>
    <n v="30.96528"/>
    <m/>
    <m/>
    <n v="30.96528"/>
    <m/>
    <m/>
    <s v="2021-09-10  А/115"/>
    <m/>
    <m/>
    <m/>
    <n v="3"/>
    <n v="13"/>
    <m/>
    <m/>
    <n v="50.228479999999998"/>
    <n v="106.21171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0"/>
    <x v="3"/>
    <s v="Сүхбаатар сум, 4-р багийн нутагт орших, Буудай сангийн урд талд"/>
    <s v="Магнай Трейд ХХК"/>
    <m/>
    <n v="1"/>
    <m/>
    <m/>
    <m/>
    <m/>
    <m/>
    <m/>
    <m/>
    <m/>
    <m/>
    <m/>
    <n v="2"/>
    <m/>
    <n v="50"/>
    <m/>
    <m/>
    <m/>
    <m/>
    <m/>
    <m/>
    <n v="880"/>
    <n v="0.65472000000000008"/>
    <n v="0"/>
    <n v="31.62"/>
    <n v="0"/>
    <n v="0"/>
    <n v="0"/>
    <n v="0"/>
    <n v="0"/>
    <n v="0"/>
    <n v="31.62"/>
    <n v="0"/>
    <n v="0"/>
    <n v="30.96528"/>
    <m/>
    <m/>
    <n v="30.965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3"/>
    <s v="Сүхбаатар сум, 4-р багийн нутагт орших, Буудай сангийн урд талд"/>
    <s v="Магнай Трейд ХХК"/>
    <m/>
    <n v="1"/>
    <m/>
    <m/>
    <m/>
    <m/>
    <m/>
    <m/>
    <m/>
    <m/>
    <m/>
    <m/>
    <n v="3"/>
    <m/>
    <n v="50"/>
    <m/>
    <m/>
    <m/>
    <m/>
    <m/>
    <m/>
    <n v="880"/>
    <n v="0.65472000000000008"/>
    <n v="0"/>
    <n v="31.62"/>
    <n v="0"/>
    <n v="0"/>
    <n v="0"/>
    <n v="0"/>
    <n v="0"/>
    <n v="0"/>
    <n v="31.62"/>
    <n v="0"/>
    <n v="0"/>
    <n v="30.96528"/>
    <m/>
    <m/>
    <n v="30.965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3"/>
    <s v="Сүхбаатар сум, 4-р багийн нутагт орших, Буудай сангийн урд талд"/>
    <s v="Магнай Трейд ХХК"/>
    <m/>
    <n v="1"/>
    <m/>
    <m/>
    <m/>
    <m/>
    <m/>
    <m/>
    <m/>
    <m/>
    <m/>
    <m/>
    <n v="4"/>
    <m/>
    <n v="50"/>
    <m/>
    <m/>
    <m/>
    <m/>
    <m/>
    <m/>
    <n v="880"/>
    <n v="0.65472000000000008"/>
    <n v="0"/>
    <n v="31.62"/>
    <n v="0"/>
    <n v="0"/>
    <n v="0"/>
    <n v="0"/>
    <n v="0"/>
    <n v="0"/>
    <n v="31.62"/>
    <n v="0"/>
    <n v="0"/>
    <n v="30.96528"/>
    <m/>
    <m/>
    <n v="30.965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3"/>
    <s v="Сүхбаатар сум, 4-р багийн нутагт орших, Буудай сангийн урд талд"/>
    <s v="Магнай Трейд ХХК"/>
    <m/>
    <n v="1"/>
    <m/>
    <m/>
    <m/>
    <m/>
    <m/>
    <m/>
    <m/>
    <m/>
    <m/>
    <m/>
    <n v="5"/>
    <m/>
    <m/>
    <m/>
    <m/>
    <m/>
    <m/>
    <n v="50"/>
    <m/>
    <n v="1120"/>
    <n v="0.94640000000000002"/>
    <n v="0"/>
    <n v="0"/>
    <n v="0"/>
    <n v="0"/>
    <n v="0"/>
    <n v="0"/>
    <n v="35.912500000000001"/>
    <n v="0"/>
    <n v="0"/>
    <n v="35.912500000000001"/>
    <n v="0"/>
    <m/>
    <n v="34.966100000000004"/>
    <m/>
    <n v="34.96610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3"/>
    <s v="Сүхбаатар сум, 4-р багийн нутагт орших, Буудай сангийн урд талд"/>
    <s v="Магнай Трейд ХХК"/>
    <m/>
    <n v="1"/>
    <m/>
    <m/>
    <m/>
    <m/>
    <m/>
    <m/>
    <m/>
    <m/>
    <m/>
    <m/>
    <n v="6"/>
    <m/>
    <m/>
    <m/>
    <m/>
    <m/>
    <m/>
    <n v="50"/>
    <m/>
    <n v="1120"/>
    <n v="0.94640000000000002"/>
    <n v="0"/>
    <n v="0"/>
    <n v="0"/>
    <n v="0"/>
    <n v="0"/>
    <n v="0"/>
    <n v="35.912500000000001"/>
    <n v="0"/>
    <n v="0"/>
    <n v="35.912500000000001"/>
    <n v="0"/>
    <m/>
    <n v="34.966100000000004"/>
    <m/>
    <n v="34.96610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3"/>
    <s v="Сүхбаатар сум, 4-р багийн нутагт орших, Буудай сангийн урд талд"/>
    <s v="Магнай Трейд ХХК"/>
    <m/>
    <n v="1"/>
    <m/>
    <m/>
    <m/>
    <m/>
    <m/>
    <m/>
    <m/>
    <m/>
    <m/>
    <m/>
    <n v="7"/>
    <m/>
    <m/>
    <m/>
    <m/>
    <m/>
    <m/>
    <n v="50"/>
    <m/>
    <n v="1120"/>
    <n v="0.94640000000000002"/>
    <n v="0"/>
    <n v="0"/>
    <n v="0"/>
    <n v="0"/>
    <n v="0"/>
    <n v="0"/>
    <n v="35.912500000000001"/>
    <n v="0"/>
    <n v="0"/>
    <n v="35.912500000000001"/>
    <n v="0"/>
    <m/>
    <n v="34.966100000000004"/>
    <m/>
    <n v="34.96610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3"/>
    <s v="Сүхбаатар сум, 4-р багийн нутагт орших, Буудай сангийн урд талд"/>
    <s v="Магнай Трейд ХХК"/>
    <m/>
    <n v="1"/>
    <m/>
    <m/>
    <m/>
    <m/>
    <m/>
    <m/>
    <m/>
    <m/>
    <m/>
    <m/>
    <n v="8"/>
    <m/>
    <m/>
    <m/>
    <m/>
    <m/>
    <m/>
    <n v="50"/>
    <m/>
    <n v="1120"/>
    <n v="0.94640000000000002"/>
    <n v="0"/>
    <n v="0"/>
    <n v="0"/>
    <n v="0"/>
    <n v="0"/>
    <n v="0"/>
    <n v="35.912500000000001"/>
    <n v="0"/>
    <n v="0"/>
    <n v="35.912500000000001"/>
    <n v="0"/>
    <m/>
    <n v="34.966100000000004"/>
    <m/>
    <n v="34.96610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"/>
    <n v="1"/>
    <x v="0"/>
    <x v="4"/>
    <s v="Хэрлэн сум, 1-р баг, Төмөрзамын баруун талд улаан худгийн урд талд"/>
    <s v="Магнай Трейд ХХК"/>
    <n v="2006"/>
    <n v="1"/>
    <n v="1"/>
    <m/>
    <m/>
    <m/>
    <m/>
    <m/>
    <m/>
    <m/>
    <n v="33"/>
    <n v="4500"/>
    <n v="1"/>
    <n v="50"/>
    <m/>
    <m/>
    <m/>
    <m/>
    <m/>
    <m/>
    <m/>
    <n v="2100"/>
    <n v="1.554"/>
    <n v="31.45"/>
    <n v="0"/>
    <n v="0"/>
    <n v="0"/>
    <n v="0"/>
    <n v="0"/>
    <n v="0"/>
    <n v="0"/>
    <n v="31.45"/>
    <n v="0"/>
    <n v="0"/>
    <n v="29.896000000000001"/>
    <m/>
    <m/>
    <n v="29.896000000000001"/>
    <m/>
    <m/>
    <s v="2021-09-10  А/115"/>
    <m/>
    <m/>
    <m/>
    <n v="3"/>
    <n v="9"/>
    <m/>
    <m/>
    <n v="48.092939999999999"/>
    <n v="114.56223"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2"/>
    <n v="50"/>
    <m/>
    <m/>
    <m/>
    <m/>
    <m/>
    <m/>
    <m/>
    <n v="2100"/>
    <n v="1.554"/>
    <n v="31.45"/>
    <n v="0"/>
    <n v="0"/>
    <n v="0"/>
    <n v="0"/>
    <n v="0"/>
    <n v="0"/>
    <n v="0"/>
    <n v="31.45"/>
    <n v="0"/>
    <n v="0"/>
    <n v="29.896000000000001"/>
    <m/>
    <m/>
    <n v="29.896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3"/>
    <n v="50"/>
    <m/>
    <m/>
    <m/>
    <m/>
    <m/>
    <m/>
    <m/>
    <n v="2100"/>
    <n v="1.554"/>
    <n v="31.45"/>
    <n v="0"/>
    <n v="0"/>
    <n v="0"/>
    <n v="0"/>
    <n v="0"/>
    <n v="0"/>
    <n v="0"/>
    <n v="31.45"/>
    <n v="0"/>
    <n v="0"/>
    <n v="29.896000000000001"/>
    <m/>
    <m/>
    <n v="29.896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28"/>
    <n v="50"/>
    <m/>
    <m/>
    <m/>
    <m/>
    <m/>
    <m/>
    <m/>
    <n v="2100"/>
    <n v="1.554"/>
    <n v="31.45"/>
    <n v="0"/>
    <n v="0"/>
    <n v="0"/>
    <n v="0"/>
    <n v="0"/>
    <n v="0"/>
    <n v="0"/>
    <n v="31.45"/>
    <n v="0"/>
    <n v="0"/>
    <n v="29.896000000000001"/>
    <m/>
    <m/>
    <n v="29.896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29"/>
    <n v="50"/>
    <m/>
    <m/>
    <m/>
    <m/>
    <m/>
    <m/>
    <m/>
    <n v="2100"/>
    <n v="1.554"/>
    <n v="31.45"/>
    <n v="0"/>
    <n v="0"/>
    <n v="0"/>
    <n v="0"/>
    <n v="0"/>
    <n v="0"/>
    <n v="0"/>
    <n v="31.45"/>
    <n v="0"/>
    <n v="0"/>
    <n v="29.896000000000001"/>
    <m/>
    <m/>
    <n v="29.896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30"/>
    <n v="50"/>
    <m/>
    <m/>
    <m/>
    <m/>
    <m/>
    <m/>
    <m/>
    <n v="2100"/>
    <n v="1.554"/>
    <n v="31.45"/>
    <n v="0"/>
    <n v="0"/>
    <n v="0"/>
    <n v="0"/>
    <n v="0"/>
    <n v="0"/>
    <n v="0"/>
    <n v="31.45"/>
    <n v="0"/>
    <n v="0"/>
    <n v="29.896000000000001"/>
    <m/>
    <m/>
    <n v="29.896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11"/>
    <m/>
    <n v="50"/>
    <m/>
    <m/>
    <m/>
    <m/>
    <m/>
    <m/>
    <n v="2100"/>
    <n v="1.5624"/>
    <n v="0"/>
    <n v="31.62"/>
    <n v="0"/>
    <n v="0"/>
    <n v="0"/>
    <n v="0"/>
    <n v="0"/>
    <n v="0"/>
    <n v="31.62"/>
    <n v="0"/>
    <n v="0"/>
    <n v="30.057600000000001"/>
    <m/>
    <m/>
    <n v="30.0576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12"/>
    <m/>
    <n v="50"/>
    <m/>
    <m/>
    <m/>
    <m/>
    <m/>
    <m/>
    <n v="2100"/>
    <n v="1.5624"/>
    <n v="0"/>
    <n v="31.62"/>
    <n v="0"/>
    <n v="0"/>
    <n v="0"/>
    <n v="0"/>
    <n v="0"/>
    <n v="0"/>
    <n v="31.62"/>
    <n v="0"/>
    <n v="0"/>
    <n v="30.057600000000001"/>
    <m/>
    <m/>
    <n v="30.0576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13"/>
    <m/>
    <n v="50"/>
    <m/>
    <m/>
    <m/>
    <m/>
    <m/>
    <m/>
    <n v="2100"/>
    <n v="1.5624"/>
    <n v="0"/>
    <n v="31.62"/>
    <n v="0"/>
    <n v="0"/>
    <n v="0"/>
    <n v="0"/>
    <n v="0"/>
    <n v="0"/>
    <n v="31.62"/>
    <n v="0"/>
    <n v="0"/>
    <n v="30.057600000000001"/>
    <m/>
    <m/>
    <n v="30.0576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14"/>
    <m/>
    <n v="50"/>
    <m/>
    <m/>
    <m/>
    <m/>
    <m/>
    <m/>
    <n v="2100"/>
    <n v="1.5624"/>
    <n v="0"/>
    <n v="31.62"/>
    <n v="0"/>
    <n v="0"/>
    <n v="0"/>
    <n v="0"/>
    <n v="0"/>
    <n v="0"/>
    <n v="31.62"/>
    <n v="0"/>
    <n v="0"/>
    <n v="30.057600000000001"/>
    <m/>
    <m/>
    <n v="30.0576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15"/>
    <m/>
    <n v="50"/>
    <m/>
    <m/>
    <m/>
    <m/>
    <m/>
    <m/>
    <n v="2100"/>
    <n v="1.5624"/>
    <n v="0"/>
    <n v="31.62"/>
    <n v="0"/>
    <n v="0"/>
    <n v="0"/>
    <n v="0"/>
    <n v="0"/>
    <n v="0"/>
    <n v="31.62"/>
    <n v="0"/>
    <n v="0"/>
    <n v="30.057600000000001"/>
    <m/>
    <m/>
    <n v="30.0576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16"/>
    <m/>
    <n v="50"/>
    <m/>
    <m/>
    <m/>
    <m/>
    <m/>
    <m/>
    <n v="2100"/>
    <n v="1.5624"/>
    <n v="0"/>
    <n v="31.62"/>
    <n v="0"/>
    <n v="0"/>
    <n v="0"/>
    <n v="0"/>
    <n v="0"/>
    <n v="0"/>
    <n v="31.62"/>
    <n v="0"/>
    <n v="0"/>
    <n v="30.057600000000001"/>
    <m/>
    <m/>
    <n v="30.0576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17"/>
    <m/>
    <n v="50"/>
    <m/>
    <m/>
    <m/>
    <m/>
    <m/>
    <m/>
    <n v="2100"/>
    <n v="1.5624"/>
    <n v="0"/>
    <n v="31.62"/>
    <n v="0"/>
    <n v="0"/>
    <n v="0"/>
    <n v="0"/>
    <n v="0"/>
    <n v="0"/>
    <n v="31.62"/>
    <n v="0"/>
    <n v="0"/>
    <n v="30.057600000000001"/>
    <m/>
    <m/>
    <n v="30.0576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18"/>
    <m/>
    <n v="50"/>
    <m/>
    <m/>
    <m/>
    <m/>
    <m/>
    <m/>
    <n v="2100"/>
    <n v="1.5624"/>
    <n v="0"/>
    <n v="31.62"/>
    <n v="0"/>
    <n v="0"/>
    <n v="0"/>
    <n v="0"/>
    <n v="0"/>
    <n v="0"/>
    <n v="31.62"/>
    <n v="0"/>
    <n v="0"/>
    <n v="30.057600000000001"/>
    <m/>
    <m/>
    <n v="30.0576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19"/>
    <m/>
    <n v="50"/>
    <m/>
    <m/>
    <m/>
    <m/>
    <m/>
    <m/>
    <n v="2100"/>
    <n v="1.5624"/>
    <n v="0"/>
    <n v="31.62"/>
    <n v="0"/>
    <n v="0"/>
    <n v="0"/>
    <n v="0"/>
    <n v="0"/>
    <n v="0"/>
    <n v="31.62"/>
    <n v="0"/>
    <n v="0"/>
    <n v="30.057600000000001"/>
    <m/>
    <m/>
    <n v="30.0576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20"/>
    <m/>
    <n v="50"/>
    <m/>
    <m/>
    <m/>
    <m/>
    <m/>
    <m/>
    <n v="2100"/>
    <n v="1.5624"/>
    <n v="0"/>
    <n v="31.62"/>
    <n v="0"/>
    <n v="0"/>
    <n v="0"/>
    <n v="0"/>
    <n v="0"/>
    <n v="0"/>
    <n v="31.62"/>
    <n v="0"/>
    <n v="0"/>
    <n v="30.057600000000001"/>
    <m/>
    <m/>
    <n v="30.0576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6"/>
    <m/>
    <m/>
    <m/>
    <m/>
    <m/>
    <m/>
    <n v="50"/>
    <m/>
    <n v="2100"/>
    <n v="1.7745"/>
    <n v="0"/>
    <n v="0"/>
    <n v="0"/>
    <n v="0"/>
    <n v="0"/>
    <n v="0"/>
    <n v="35.912500000000001"/>
    <n v="0"/>
    <n v="0"/>
    <n v="35.912500000000001"/>
    <n v="0"/>
    <m/>
    <n v="34.137999999999998"/>
    <m/>
    <n v="34.137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7"/>
    <m/>
    <m/>
    <m/>
    <m/>
    <m/>
    <m/>
    <n v="50"/>
    <m/>
    <n v="2100"/>
    <n v="1.7745"/>
    <n v="0"/>
    <n v="0"/>
    <n v="0"/>
    <n v="0"/>
    <n v="0"/>
    <n v="0"/>
    <n v="35.912500000000001"/>
    <n v="0"/>
    <n v="0"/>
    <n v="35.912500000000001"/>
    <n v="0"/>
    <m/>
    <n v="34.137999999999998"/>
    <m/>
    <n v="34.137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8"/>
    <m/>
    <m/>
    <m/>
    <m/>
    <m/>
    <m/>
    <n v="50"/>
    <m/>
    <n v="2100"/>
    <n v="1.7745"/>
    <n v="0"/>
    <n v="0"/>
    <n v="0"/>
    <n v="0"/>
    <n v="0"/>
    <n v="0"/>
    <n v="35.912500000000001"/>
    <n v="0"/>
    <n v="0"/>
    <n v="35.912500000000001"/>
    <n v="0"/>
    <m/>
    <n v="34.137999999999998"/>
    <m/>
    <n v="34.137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9"/>
    <m/>
    <m/>
    <m/>
    <m/>
    <m/>
    <m/>
    <n v="50"/>
    <m/>
    <n v="2100"/>
    <n v="1.7745"/>
    <n v="0"/>
    <n v="0"/>
    <n v="0"/>
    <n v="0"/>
    <n v="0"/>
    <n v="0"/>
    <n v="35.912500000000001"/>
    <n v="0"/>
    <n v="0"/>
    <n v="35.912500000000001"/>
    <n v="0"/>
    <m/>
    <n v="34.137999999999998"/>
    <m/>
    <n v="34.137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10"/>
    <m/>
    <m/>
    <m/>
    <m/>
    <m/>
    <m/>
    <n v="50"/>
    <m/>
    <n v="2100"/>
    <n v="1.7745"/>
    <n v="0"/>
    <n v="0"/>
    <n v="0"/>
    <n v="0"/>
    <n v="0"/>
    <n v="0"/>
    <n v="35.912500000000001"/>
    <n v="0"/>
    <n v="0"/>
    <n v="35.912500000000001"/>
    <n v="0"/>
    <m/>
    <n v="34.137999999999998"/>
    <m/>
    <n v="34.137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21"/>
    <m/>
    <m/>
    <m/>
    <m/>
    <m/>
    <m/>
    <n v="50"/>
    <m/>
    <n v="2100"/>
    <n v="1.7745"/>
    <n v="0"/>
    <n v="0"/>
    <n v="0"/>
    <n v="0"/>
    <n v="0"/>
    <n v="0"/>
    <n v="35.912500000000001"/>
    <n v="0"/>
    <n v="0"/>
    <n v="35.912500000000001"/>
    <n v="0"/>
    <m/>
    <n v="34.137999999999998"/>
    <m/>
    <n v="34.137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22"/>
    <m/>
    <m/>
    <m/>
    <m/>
    <m/>
    <m/>
    <n v="50"/>
    <m/>
    <n v="2100"/>
    <n v="1.7745"/>
    <n v="0"/>
    <n v="0"/>
    <n v="0"/>
    <n v="0"/>
    <n v="0"/>
    <n v="0"/>
    <n v="35.912500000000001"/>
    <n v="0"/>
    <n v="0"/>
    <n v="35.912500000000001"/>
    <n v="0"/>
    <m/>
    <n v="34.137999999999998"/>
    <m/>
    <n v="34.137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23"/>
    <m/>
    <m/>
    <m/>
    <m/>
    <m/>
    <m/>
    <n v="50"/>
    <m/>
    <n v="2100"/>
    <n v="1.7745"/>
    <n v="0"/>
    <n v="0"/>
    <n v="0"/>
    <n v="0"/>
    <n v="0"/>
    <n v="0"/>
    <n v="35.912500000000001"/>
    <n v="0"/>
    <n v="0"/>
    <n v="35.912500000000001"/>
    <n v="0"/>
    <m/>
    <n v="34.137999999999998"/>
    <m/>
    <n v="34.137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24"/>
    <m/>
    <m/>
    <m/>
    <m/>
    <m/>
    <m/>
    <n v="50"/>
    <m/>
    <n v="2100"/>
    <n v="1.7745"/>
    <n v="0"/>
    <n v="0"/>
    <n v="0"/>
    <n v="0"/>
    <n v="0"/>
    <n v="0"/>
    <n v="35.912500000000001"/>
    <n v="0"/>
    <n v="0"/>
    <n v="35.912500000000001"/>
    <n v="0"/>
    <m/>
    <n v="34.137999999999998"/>
    <m/>
    <n v="34.137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25"/>
    <m/>
    <m/>
    <m/>
    <m/>
    <m/>
    <m/>
    <n v="50"/>
    <m/>
    <n v="2100"/>
    <n v="1.7745"/>
    <n v="0"/>
    <n v="0"/>
    <n v="0"/>
    <n v="0"/>
    <n v="0"/>
    <n v="0"/>
    <n v="35.912500000000001"/>
    <n v="0"/>
    <n v="0"/>
    <n v="35.912500000000001"/>
    <n v="0"/>
    <m/>
    <n v="34.137999999999998"/>
    <m/>
    <n v="34.137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4"/>
    <m/>
    <m/>
    <m/>
    <m/>
    <m/>
    <m/>
    <n v="50"/>
    <m/>
    <n v="2100"/>
    <n v="1.7745"/>
    <n v="0"/>
    <n v="0"/>
    <n v="0"/>
    <n v="0"/>
    <n v="0"/>
    <n v="0"/>
    <n v="35.912500000000001"/>
    <n v="0"/>
    <n v="0"/>
    <n v="35.912500000000001"/>
    <n v="0"/>
    <m/>
    <n v="34.137999999999998"/>
    <m/>
    <n v="34.137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5"/>
    <m/>
    <m/>
    <m/>
    <m/>
    <m/>
    <m/>
    <n v="50"/>
    <m/>
    <n v="2100"/>
    <n v="1.7745"/>
    <n v="0"/>
    <n v="0"/>
    <n v="0"/>
    <n v="0"/>
    <n v="0"/>
    <n v="0"/>
    <n v="35.912500000000001"/>
    <n v="0"/>
    <n v="0"/>
    <n v="35.912500000000001"/>
    <n v="0"/>
    <m/>
    <n v="34.137999999999998"/>
    <m/>
    <n v="34.137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26"/>
    <m/>
    <m/>
    <m/>
    <m/>
    <m/>
    <m/>
    <n v="50"/>
    <m/>
    <n v="2100"/>
    <n v="1.7745"/>
    <n v="0"/>
    <n v="0"/>
    <n v="0"/>
    <n v="0"/>
    <n v="0"/>
    <n v="0"/>
    <n v="35.912500000000001"/>
    <n v="0"/>
    <n v="0"/>
    <n v="35.912500000000001"/>
    <n v="0"/>
    <m/>
    <n v="34.137999999999998"/>
    <m/>
    <n v="34.137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27"/>
    <m/>
    <m/>
    <m/>
    <m/>
    <m/>
    <m/>
    <n v="50"/>
    <m/>
    <n v="2100"/>
    <n v="1.7745"/>
    <n v="0"/>
    <n v="0"/>
    <n v="0"/>
    <n v="0"/>
    <n v="0"/>
    <n v="0"/>
    <n v="35.912500000000001"/>
    <n v="0"/>
    <n v="0"/>
    <n v="35.912500000000001"/>
    <n v="0"/>
    <m/>
    <n v="34.137999999999998"/>
    <m/>
    <n v="34.137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1"/>
    <m/>
    <m/>
    <m/>
    <m/>
    <m/>
    <m/>
    <n v="1000"/>
    <m/>
    <n v="22000"/>
    <n v="18.59"/>
    <n v="0"/>
    <n v="0"/>
    <n v="0"/>
    <n v="0"/>
    <n v="0"/>
    <n v="0"/>
    <n v="718.25"/>
    <n v="0"/>
    <n v="0"/>
    <n v="718.25"/>
    <n v="0"/>
    <m/>
    <n v="699.66"/>
    <m/>
    <n v="699.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2"/>
    <m/>
    <m/>
    <m/>
    <m/>
    <m/>
    <m/>
    <n v="1000"/>
    <m/>
    <n v="22000"/>
    <n v="18.59"/>
    <n v="0"/>
    <n v="0"/>
    <n v="0"/>
    <n v="0"/>
    <n v="0"/>
    <n v="0"/>
    <n v="718.25"/>
    <n v="0"/>
    <n v="0"/>
    <n v="718.25"/>
    <n v="0"/>
    <m/>
    <n v="699.66"/>
    <m/>
    <n v="699.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4"/>
    <s v="Хэрлэн сум, 1-р баг, Төмөрзамын баруун талд улаан худгийн урд талд"/>
    <s v="Магнай Трейд ХХК"/>
    <m/>
    <n v="1"/>
    <m/>
    <m/>
    <m/>
    <m/>
    <m/>
    <m/>
    <m/>
    <m/>
    <m/>
    <m/>
    <n v="3"/>
    <m/>
    <m/>
    <m/>
    <m/>
    <m/>
    <m/>
    <n v="1000"/>
    <m/>
    <n v="22000"/>
    <n v="18.59"/>
    <n v="0"/>
    <n v="0"/>
    <n v="0"/>
    <n v="0"/>
    <n v="0"/>
    <n v="0"/>
    <n v="718.25"/>
    <n v="0"/>
    <n v="0"/>
    <n v="718.25"/>
    <n v="0"/>
    <m/>
    <n v="699.66"/>
    <m/>
    <n v="699.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"/>
    <n v="1"/>
    <x v="0"/>
    <x v="5"/>
    <s v="Сүмбэр сум, 1-р баг, Хан хангамж ХХК-ын баруун талд"/>
    <s v="Магнай Трейд ХХК"/>
    <n v="2009"/>
    <n v="1"/>
    <n v="1"/>
    <m/>
    <m/>
    <m/>
    <m/>
    <m/>
    <m/>
    <m/>
    <n v="4"/>
    <n v="8000"/>
    <n v="1"/>
    <m/>
    <m/>
    <m/>
    <m/>
    <m/>
    <m/>
    <n v="2000"/>
    <m/>
    <n v="35000"/>
    <n v="29.574999999999999"/>
    <n v="0"/>
    <n v="0"/>
    <n v="0"/>
    <n v="0"/>
    <n v="0"/>
    <n v="0"/>
    <n v="1436.5"/>
    <n v="0"/>
    <n v="0"/>
    <n v="1436.5"/>
    <n v="0"/>
    <m/>
    <n v="1406.925"/>
    <m/>
    <n v="1406.925"/>
    <m/>
    <m/>
    <s v="2021-09-10  А/115"/>
    <m/>
    <m/>
    <m/>
    <n v="3"/>
    <n v="15"/>
    <m/>
    <m/>
    <n v="46.3459"/>
    <n v="108.36163999999999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0"/>
    <x v="5"/>
    <s v="Сүмбэр сум, 1-р баг, Хан хангамж ХХК-ын баруун талд"/>
    <s v="Магнай Трейд ХХК"/>
    <m/>
    <n v="1"/>
    <m/>
    <m/>
    <m/>
    <m/>
    <m/>
    <m/>
    <m/>
    <m/>
    <m/>
    <m/>
    <n v="2"/>
    <m/>
    <m/>
    <m/>
    <m/>
    <m/>
    <m/>
    <n v="2000"/>
    <m/>
    <n v="35000"/>
    <n v="29.574999999999999"/>
    <n v="0"/>
    <n v="0"/>
    <n v="0"/>
    <n v="0"/>
    <n v="0"/>
    <n v="0"/>
    <n v="1436.5"/>
    <n v="0"/>
    <n v="0"/>
    <n v="1436.5"/>
    <n v="0"/>
    <m/>
    <n v="1406.925"/>
    <m/>
    <n v="1406.9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5"/>
    <s v="Сүмбэр сум, 1-р баг, Хан хангамж ХХК-ын баруун талд"/>
    <s v="Магнай Трейд ХХК"/>
    <m/>
    <n v="1"/>
    <m/>
    <m/>
    <m/>
    <m/>
    <m/>
    <m/>
    <m/>
    <m/>
    <m/>
    <m/>
    <n v="3"/>
    <m/>
    <m/>
    <m/>
    <m/>
    <m/>
    <m/>
    <n v="2000"/>
    <m/>
    <n v="35000"/>
    <n v="29.574999999999999"/>
    <n v="0"/>
    <n v="0"/>
    <n v="0"/>
    <n v="0"/>
    <n v="0"/>
    <n v="0"/>
    <n v="1436.5"/>
    <n v="0"/>
    <n v="0"/>
    <n v="1436.5"/>
    <n v="0"/>
    <m/>
    <n v="1406.925"/>
    <m/>
    <n v="1406.9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5"/>
    <s v="Сүмбэр сум, 1-р баг, Хан хангамж ХХК-ын баруун талд"/>
    <s v="Магнай Трейд ХХК"/>
    <m/>
    <n v="1"/>
    <m/>
    <m/>
    <m/>
    <m/>
    <m/>
    <m/>
    <m/>
    <m/>
    <m/>
    <m/>
    <n v="4"/>
    <m/>
    <m/>
    <m/>
    <m/>
    <m/>
    <m/>
    <n v="2000"/>
    <m/>
    <n v="35000"/>
    <n v="29.574999999999999"/>
    <n v="0"/>
    <n v="0"/>
    <n v="0"/>
    <n v="0"/>
    <n v="0"/>
    <n v="0"/>
    <n v="1436.5"/>
    <n v="0"/>
    <n v="0"/>
    <n v="1436.5"/>
    <n v="0"/>
    <m/>
    <n v="1406.925"/>
    <m/>
    <n v="1406.9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"/>
    <n v="1"/>
    <x v="0"/>
    <x v="6"/>
    <s v="Сайншанд сум, 3-р хороо, Наадмын талбайн хойд талд"/>
    <s v="Магнай Трейд ХХК"/>
    <n v="1997"/>
    <n v="1"/>
    <n v="1"/>
    <m/>
    <m/>
    <m/>
    <m/>
    <m/>
    <m/>
    <m/>
    <n v="10"/>
    <n v="500"/>
    <m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n v="44.900280000000002"/>
    <n v="110.15843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0"/>
    <x v="6"/>
    <s v="Сайншанд сум, 3-р хороо, Наадмын талбайн хойд талд"/>
    <s v="Магнай Трейд ХХК"/>
    <m/>
    <n v="1"/>
    <m/>
    <m/>
    <m/>
    <m/>
    <m/>
    <m/>
    <m/>
    <m/>
    <m/>
    <m/>
    <m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6"/>
    <s v="Сайншанд сум, 3-р хороо, Наадмын талбайн хойд талд"/>
    <s v="Магнай Трейд ХХК"/>
    <m/>
    <n v="1"/>
    <m/>
    <m/>
    <m/>
    <m/>
    <m/>
    <m/>
    <m/>
    <m/>
    <m/>
    <m/>
    <m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6"/>
    <s v="Сайншанд сум, 3-р хороо, Наадмын талбайн хойд талд"/>
    <s v="Магнай Трейд ХХК"/>
    <m/>
    <n v="1"/>
    <m/>
    <m/>
    <m/>
    <m/>
    <m/>
    <m/>
    <m/>
    <m/>
    <m/>
    <m/>
    <m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6"/>
    <s v="Сайншанд сум, 3-р хороо, Наадмын талбайн хойд талд"/>
    <s v="Магнай Трейд ХХК"/>
    <m/>
    <n v="1"/>
    <m/>
    <m/>
    <m/>
    <m/>
    <m/>
    <m/>
    <m/>
    <m/>
    <m/>
    <m/>
    <m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6"/>
    <s v="Сайншанд сум, 3-р хороо, Наадмын талбайн хойд талд"/>
    <s v="Магнай Трейд ХХК"/>
    <m/>
    <n v="1"/>
    <m/>
    <m/>
    <m/>
    <m/>
    <m/>
    <m/>
    <m/>
    <m/>
    <m/>
    <m/>
    <m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6"/>
    <s v="Сайншанд сум, 3-р хороо, Наадмын талбайн хойд талд"/>
    <s v="Магнай Трейд ХХК"/>
    <m/>
    <n v="1"/>
    <m/>
    <m/>
    <m/>
    <m/>
    <m/>
    <m/>
    <m/>
    <m/>
    <m/>
    <m/>
    <m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6"/>
    <s v="Сайншанд сум, 3-р хороо, Наадмын талбайн хойд талд"/>
    <s v="Магнай Трейд ХХК"/>
    <m/>
    <n v="1"/>
    <m/>
    <m/>
    <m/>
    <m/>
    <m/>
    <m/>
    <m/>
    <m/>
    <m/>
    <m/>
    <m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6"/>
    <s v="Сайншанд сум, 3-р хороо, Наадмын талбайн хойд талд"/>
    <s v="Магнай Трейд ХХК"/>
    <m/>
    <n v="1"/>
    <m/>
    <m/>
    <m/>
    <m/>
    <m/>
    <m/>
    <m/>
    <m/>
    <m/>
    <m/>
    <m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6"/>
    <s v="Сайншанд сум, 3-р хороо, Наадмын талбайн хойд талд"/>
    <s v="Магнай Трейд ХХК"/>
    <m/>
    <n v="1"/>
    <m/>
    <m/>
    <m/>
    <m/>
    <m/>
    <m/>
    <m/>
    <m/>
    <m/>
    <m/>
    <m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"/>
    <n v="1"/>
    <x v="0"/>
    <x v="7"/>
    <s v="Гурвантэс сум, Урт баг, Хөхтолгойн орчимд"/>
    <s v="Магнай Трейд ХХК"/>
    <n v="2015"/>
    <n v="1"/>
    <n v="1"/>
    <m/>
    <m/>
    <m/>
    <m/>
    <m/>
    <m/>
    <m/>
    <n v="2"/>
    <n v="4000"/>
    <n v="1"/>
    <m/>
    <m/>
    <m/>
    <m/>
    <m/>
    <m/>
    <n v="2000"/>
    <m/>
    <n v="35000"/>
    <n v="29.574999999999999"/>
    <n v="0"/>
    <n v="0"/>
    <n v="0"/>
    <n v="0"/>
    <n v="0"/>
    <n v="0"/>
    <n v="1436.5"/>
    <n v="0"/>
    <n v="0"/>
    <n v="1436.5"/>
    <n v="0"/>
    <m/>
    <n v="1406.925"/>
    <m/>
    <n v="1406.9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0"/>
    <x v="7"/>
    <s v="Гурвантэс сум, Урт баг, Хөхтолгойн орчимд"/>
    <s v="Магнай Трейд ХХК"/>
    <m/>
    <n v="1"/>
    <m/>
    <m/>
    <m/>
    <m/>
    <m/>
    <m/>
    <m/>
    <m/>
    <m/>
    <m/>
    <n v="2"/>
    <m/>
    <m/>
    <m/>
    <m/>
    <m/>
    <m/>
    <n v="2000"/>
    <m/>
    <n v="35000"/>
    <n v="29.574999999999999"/>
    <n v="0"/>
    <n v="0"/>
    <n v="0"/>
    <n v="0"/>
    <n v="0"/>
    <n v="0"/>
    <n v="1436.5"/>
    <n v="0"/>
    <n v="0"/>
    <n v="1436.5"/>
    <n v="0"/>
    <m/>
    <n v="1406.925"/>
    <m/>
    <n v="1406.9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"/>
    <n v="1"/>
    <x v="0"/>
    <x v="8"/>
    <s v="Өлгий сум, 6-р баг, Цагааннуур явах замын зүүн талд"/>
    <s v="Магнай Трейд ХХК"/>
    <n v="2014"/>
    <n v="1"/>
    <n v="1"/>
    <m/>
    <m/>
    <m/>
    <m/>
    <m/>
    <m/>
    <m/>
    <n v="20"/>
    <n v="1000"/>
    <n v="8"/>
    <n v="50"/>
    <m/>
    <m/>
    <m/>
    <m/>
    <m/>
    <m/>
    <m/>
    <n v="1800"/>
    <n v="1.3320000000000001"/>
    <n v="31.45"/>
    <n v="0"/>
    <n v="0"/>
    <n v="0"/>
    <n v="0"/>
    <n v="0"/>
    <n v="0"/>
    <n v="0"/>
    <n v="31.45"/>
    <n v="0"/>
    <n v="0"/>
    <n v="30.117999999999999"/>
    <m/>
    <m/>
    <n v="30.117999999999999"/>
    <m/>
    <m/>
    <s v="2021-09-10  А/115"/>
    <m/>
    <m/>
    <m/>
    <n v="3"/>
    <n v="71"/>
    <m/>
    <m/>
    <n v="49.00244"/>
    <n v="89.948149999999998"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</r>
  <r>
    <m/>
    <n v="1"/>
    <x v="0"/>
    <x v="8"/>
    <s v="Өлгий сум, 6-р баг, Цагааннуур явах замын зүүн талд"/>
    <s v="Магнай Трейд ХХК"/>
    <m/>
    <n v="1"/>
    <m/>
    <m/>
    <m/>
    <m/>
    <m/>
    <m/>
    <m/>
    <m/>
    <m/>
    <m/>
    <n v="9"/>
    <n v="50"/>
    <m/>
    <m/>
    <m/>
    <m/>
    <m/>
    <m/>
    <m/>
    <n v="1800"/>
    <n v="1.3320000000000001"/>
    <n v="31.45"/>
    <n v="0"/>
    <n v="0"/>
    <n v="0"/>
    <n v="0"/>
    <n v="0"/>
    <n v="0"/>
    <n v="0"/>
    <n v="31.45"/>
    <n v="0"/>
    <n v="0"/>
    <n v="30.117999999999999"/>
    <m/>
    <m/>
    <n v="30.117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8"/>
    <s v="Өлгий сум, 6-р баг, Цагааннуур явах замын зүүн талд"/>
    <s v="Магнай Трейд ХХК"/>
    <m/>
    <n v="1"/>
    <m/>
    <m/>
    <m/>
    <m/>
    <m/>
    <m/>
    <m/>
    <m/>
    <m/>
    <m/>
    <n v="10"/>
    <n v="50"/>
    <m/>
    <m/>
    <m/>
    <m/>
    <m/>
    <m/>
    <m/>
    <n v="1800"/>
    <n v="1.3320000000000001"/>
    <n v="31.45"/>
    <n v="0"/>
    <n v="0"/>
    <n v="0"/>
    <n v="0"/>
    <n v="0"/>
    <n v="0"/>
    <n v="0"/>
    <n v="31.45"/>
    <n v="0"/>
    <n v="0"/>
    <n v="30.117999999999999"/>
    <m/>
    <m/>
    <n v="30.117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8"/>
    <s v="Өлгий сум, 6-р баг, Цагааннуур явах замын зүүн талд"/>
    <s v="Магнай Трейд ХХК"/>
    <m/>
    <n v="1"/>
    <m/>
    <m/>
    <m/>
    <m/>
    <m/>
    <m/>
    <m/>
    <m/>
    <m/>
    <m/>
    <n v="11"/>
    <n v="50"/>
    <m/>
    <m/>
    <m/>
    <m/>
    <m/>
    <m/>
    <m/>
    <n v="1800"/>
    <n v="1.3320000000000001"/>
    <n v="31.45"/>
    <n v="0"/>
    <n v="0"/>
    <n v="0"/>
    <n v="0"/>
    <n v="0"/>
    <n v="0"/>
    <n v="0"/>
    <n v="31.45"/>
    <n v="0"/>
    <n v="0"/>
    <n v="30.117999999999999"/>
    <m/>
    <m/>
    <n v="30.117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8"/>
    <s v="Өлгий сум, 6-р баг, Цагааннуур явах замын зүүн талд"/>
    <s v="Магнай Трейд ХХК"/>
    <m/>
    <n v="1"/>
    <m/>
    <m/>
    <m/>
    <m/>
    <m/>
    <m/>
    <m/>
    <m/>
    <m/>
    <m/>
    <n v="12"/>
    <n v="50"/>
    <m/>
    <m/>
    <m/>
    <m/>
    <m/>
    <m/>
    <m/>
    <n v="1800"/>
    <n v="1.3320000000000001"/>
    <n v="31.45"/>
    <n v="0"/>
    <n v="0"/>
    <n v="0"/>
    <n v="0"/>
    <n v="0"/>
    <n v="0"/>
    <n v="0"/>
    <n v="31.45"/>
    <n v="0"/>
    <n v="0"/>
    <n v="30.117999999999999"/>
    <m/>
    <m/>
    <n v="30.117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8"/>
    <s v="Өлгий сум, 6-р баг, Цагааннуур явах замын зүүн талд"/>
    <s v="Магнай Трейд ХХК"/>
    <m/>
    <n v="1"/>
    <m/>
    <m/>
    <m/>
    <m/>
    <m/>
    <m/>
    <m/>
    <m/>
    <m/>
    <m/>
    <n v="13"/>
    <n v="50"/>
    <m/>
    <m/>
    <m/>
    <m/>
    <m/>
    <m/>
    <m/>
    <n v="1800"/>
    <n v="1.3320000000000001"/>
    <n v="31.45"/>
    <n v="0"/>
    <n v="0"/>
    <n v="0"/>
    <n v="0"/>
    <n v="0"/>
    <n v="0"/>
    <n v="0"/>
    <n v="31.45"/>
    <n v="0"/>
    <n v="0"/>
    <n v="30.117999999999999"/>
    <m/>
    <m/>
    <n v="30.117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8"/>
    <s v="Өлгий сум, 6-р баг, Цагааннуур явах замын зүүн талд"/>
    <s v="Магнай Трейд ХХК"/>
    <m/>
    <n v="1"/>
    <m/>
    <m/>
    <m/>
    <m/>
    <m/>
    <m/>
    <m/>
    <m/>
    <m/>
    <m/>
    <n v="1"/>
    <m/>
    <n v="50"/>
    <m/>
    <m/>
    <m/>
    <m/>
    <m/>
    <m/>
    <n v="1800"/>
    <n v="1.3391999999999999"/>
    <n v="0"/>
    <n v="31.62"/>
    <n v="0"/>
    <n v="0"/>
    <n v="0"/>
    <n v="0"/>
    <n v="0"/>
    <n v="0"/>
    <n v="31.62"/>
    <n v="0"/>
    <n v="0"/>
    <n v="30.280799999999999"/>
    <m/>
    <m/>
    <n v="30.2807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8"/>
    <s v="Өлгий сум, 6-р баг, Цагааннуур явах замын зүүн талд"/>
    <s v="Магнай Трейд ХХК"/>
    <m/>
    <n v="1"/>
    <m/>
    <m/>
    <m/>
    <m/>
    <m/>
    <m/>
    <m/>
    <m/>
    <m/>
    <m/>
    <n v="2"/>
    <m/>
    <n v="50"/>
    <m/>
    <m/>
    <m/>
    <m/>
    <m/>
    <m/>
    <n v="1800"/>
    <n v="1.3391999999999999"/>
    <n v="0"/>
    <n v="31.62"/>
    <n v="0"/>
    <n v="0"/>
    <n v="0"/>
    <n v="0"/>
    <n v="0"/>
    <n v="0"/>
    <n v="31.62"/>
    <n v="0"/>
    <n v="0"/>
    <n v="30.280799999999999"/>
    <m/>
    <m/>
    <n v="30.2807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8"/>
    <s v="Өлгий сум, 6-р баг, Цагааннуур явах замын зүүн талд"/>
    <s v="Магнай Трейд ХХК"/>
    <m/>
    <n v="1"/>
    <m/>
    <m/>
    <m/>
    <m/>
    <m/>
    <m/>
    <m/>
    <m/>
    <m/>
    <m/>
    <n v="3"/>
    <m/>
    <n v="50"/>
    <m/>
    <m/>
    <m/>
    <m/>
    <m/>
    <m/>
    <n v="1800"/>
    <n v="1.3391999999999999"/>
    <n v="0"/>
    <n v="31.62"/>
    <n v="0"/>
    <n v="0"/>
    <n v="0"/>
    <n v="0"/>
    <n v="0"/>
    <n v="0"/>
    <n v="31.62"/>
    <n v="0"/>
    <n v="0"/>
    <n v="30.280799999999999"/>
    <m/>
    <m/>
    <n v="30.2807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8"/>
    <s v="Өлгий сум, 6-р баг, Цагааннуур явах замын зүүн талд"/>
    <s v="Магнай Трейд ХХК"/>
    <m/>
    <n v="1"/>
    <m/>
    <m/>
    <m/>
    <m/>
    <m/>
    <m/>
    <m/>
    <m/>
    <m/>
    <m/>
    <n v="18"/>
    <m/>
    <n v="50"/>
    <m/>
    <m/>
    <m/>
    <m/>
    <m/>
    <m/>
    <n v="1800"/>
    <n v="1.3391999999999999"/>
    <n v="0"/>
    <n v="31.62"/>
    <n v="0"/>
    <n v="0"/>
    <n v="0"/>
    <n v="0"/>
    <n v="0"/>
    <n v="0"/>
    <n v="31.62"/>
    <n v="0"/>
    <n v="0"/>
    <n v="30.280799999999999"/>
    <m/>
    <m/>
    <n v="30.2807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8"/>
    <s v="Өлгий сум, 6-р баг, Цагааннуур явах замын зүүн талд"/>
    <s v="Магнай Трейд ХХК"/>
    <m/>
    <n v="1"/>
    <m/>
    <m/>
    <m/>
    <m/>
    <m/>
    <m/>
    <m/>
    <m/>
    <m/>
    <m/>
    <n v="19"/>
    <m/>
    <n v="50"/>
    <m/>
    <m/>
    <m/>
    <m/>
    <m/>
    <m/>
    <n v="1800"/>
    <n v="1.3391999999999999"/>
    <n v="0"/>
    <n v="31.62"/>
    <n v="0"/>
    <n v="0"/>
    <n v="0"/>
    <n v="0"/>
    <n v="0"/>
    <n v="0"/>
    <n v="31.62"/>
    <n v="0"/>
    <n v="0"/>
    <n v="30.280799999999999"/>
    <m/>
    <m/>
    <n v="30.2807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8"/>
    <s v="Өлгий сум, 6-р баг, Цагааннуур явах замын зүүн талд"/>
    <s v="Магнай Трейд ХХК"/>
    <m/>
    <n v="1"/>
    <m/>
    <m/>
    <m/>
    <m/>
    <m/>
    <m/>
    <m/>
    <m/>
    <m/>
    <m/>
    <n v="20"/>
    <m/>
    <n v="50"/>
    <m/>
    <m/>
    <m/>
    <m/>
    <m/>
    <m/>
    <n v="1800"/>
    <n v="1.3391999999999999"/>
    <n v="0"/>
    <n v="31.62"/>
    <n v="0"/>
    <n v="0"/>
    <n v="0"/>
    <n v="0"/>
    <n v="0"/>
    <n v="0"/>
    <n v="31.62"/>
    <n v="0"/>
    <n v="0"/>
    <n v="30.280799999999999"/>
    <m/>
    <m/>
    <n v="30.2807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8"/>
    <s v="Өлгий сум, 6-р баг, Цагааннуур явах замын зүүн талд"/>
    <s v="Магнай Трейд ХХК"/>
    <m/>
    <n v="1"/>
    <m/>
    <m/>
    <m/>
    <m/>
    <m/>
    <m/>
    <m/>
    <m/>
    <m/>
    <m/>
    <n v="4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8"/>
    <s v="Өлгий сум, 6-р баг, Цагааннуур явах замын зүүн талд"/>
    <s v="Магнай Трейд ХХК"/>
    <m/>
    <n v="1"/>
    <m/>
    <m/>
    <m/>
    <m/>
    <m/>
    <m/>
    <m/>
    <m/>
    <m/>
    <m/>
    <n v="5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8"/>
    <s v="Өлгий сум, 6-р баг, Цагааннуур явах замын зүүн талд"/>
    <s v="Магнай Трейд ХХК"/>
    <m/>
    <n v="1"/>
    <m/>
    <m/>
    <m/>
    <m/>
    <m/>
    <m/>
    <m/>
    <m/>
    <m/>
    <m/>
    <n v="6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8"/>
    <s v="Өлгий сум, 6-р баг, Цагааннуур явах замын зүүн талд"/>
    <s v="Магнай Трейд ХХК"/>
    <m/>
    <n v="1"/>
    <m/>
    <m/>
    <m/>
    <m/>
    <m/>
    <m/>
    <m/>
    <m/>
    <m/>
    <m/>
    <n v="7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8"/>
    <s v="Өлгий сум, 6-р баг, Цагааннуур явах замын зүүн талд"/>
    <s v="Магнай Трейд ХХК"/>
    <m/>
    <n v="1"/>
    <m/>
    <m/>
    <m/>
    <m/>
    <m/>
    <m/>
    <m/>
    <m/>
    <m/>
    <m/>
    <n v="14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8"/>
    <s v="Өлгий сум, 6-р баг, Цагааннуур явах замын зүүн талд"/>
    <s v="Магнай Трейд ХХК"/>
    <m/>
    <n v="1"/>
    <m/>
    <m/>
    <m/>
    <m/>
    <m/>
    <m/>
    <m/>
    <m/>
    <m/>
    <m/>
    <n v="15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8"/>
    <s v="Өлгий сум, 6-р баг, Цагааннуур явах замын зүүн талд"/>
    <s v="Магнай Трейд ХХК"/>
    <m/>
    <n v="1"/>
    <m/>
    <m/>
    <m/>
    <m/>
    <m/>
    <m/>
    <m/>
    <m/>
    <m/>
    <m/>
    <n v="16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8"/>
    <s v="Өлгий сум, 6-р баг, Цагааннуур явах замын зүүн талд"/>
    <s v="Магнай Трейд ХХК"/>
    <m/>
    <n v="1"/>
    <m/>
    <m/>
    <m/>
    <m/>
    <m/>
    <m/>
    <m/>
    <m/>
    <m/>
    <m/>
    <n v="17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"/>
    <n v="1"/>
    <x v="0"/>
    <x v="3"/>
    <s v="Мандал сум, Зүүнхараа Ширхэнцэгийн 2-р баг"/>
    <s v="Магнай Трейд ХХК"/>
    <n v="2008"/>
    <n v="1"/>
    <n v="1"/>
    <m/>
    <m/>
    <m/>
    <m/>
    <m/>
    <m/>
    <m/>
    <n v="12"/>
    <n v="600"/>
    <n v="5"/>
    <n v="50"/>
    <m/>
    <m/>
    <m/>
    <m/>
    <m/>
    <m/>
    <m/>
    <n v="880"/>
    <n v="0.6512"/>
    <n v="31.45"/>
    <n v="0"/>
    <n v="0"/>
    <n v="0"/>
    <n v="0"/>
    <n v="0"/>
    <n v="0"/>
    <n v="0"/>
    <n v="31.45"/>
    <n v="0"/>
    <n v="0"/>
    <n v="30.7988"/>
    <m/>
    <m/>
    <n v="30.7988"/>
    <m/>
    <m/>
    <m/>
    <m/>
    <m/>
    <m/>
    <m/>
    <m/>
    <m/>
    <m/>
    <n v="48.854649999999999"/>
    <n v="106.47945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0"/>
    <x v="3"/>
    <s v="Мандал сум, Зүүнхараа Ширхэнцэгийн 2-р баг"/>
    <s v="Магнай Трейд ХХК"/>
    <m/>
    <n v="1"/>
    <m/>
    <m/>
    <m/>
    <m/>
    <m/>
    <m/>
    <m/>
    <m/>
    <m/>
    <m/>
    <n v="6"/>
    <n v="50"/>
    <m/>
    <m/>
    <m/>
    <m/>
    <m/>
    <m/>
    <m/>
    <n v="880"/>
    <n v="0.6512"/>
    <n v="31.45"/>
    <n v="0"/>
    <n v="0"/>
    <n v="0"/>
    <n v="0"/>
    <n v="0"/>
    <n v="0"/>
    <n v="0"/>
    <n v="31.45"/>
    <n v="0"/>
    <n v="0"/>
    <n v="30.7988"/>
    <m/>
    <m/>
    <n v="30.79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3"/>
    <s v="Мандал сум, Зүүнхараа Ширхэнцэгийн 2-р баг"/>
    <s v="Магнай Трейд ХХК"/>
    <m/>
    <n v="1"/>
    <m/>
    <m/>
    <m/>
    <m/>
    <m/>
    <m/>
    <m/>
    <m/>
    <m/>
    <m/>
    <n v="7"/>
    <n v="50"/>
    <m/>
    <m/>
    <m/>
    <m/>
    <m/>
    <m/>
    <m/>
    <n v="880"/>
    <n v="0.6512"/>
    <n v="31.45"/>
    <n v="0"/>
    <n v="0"/>
    <n v="0"/>
    <n v="0"/>
    <n v="0"/>
    <n v="0"/>
    <n v="0"/>
    <n v="31.45"/>
    <n v="0"/>
    <n v="0"/>
    <n v="30.7988"/>
    <m/>
    <m/>
    <n v="30.79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3"/>
    <s v="Мандал сум, Зүүнхараа Ширхэнцэгийн 2-р баг"/>
    <s v="Магнай Трейд ХХК"/>
    <m/>
    <n v="1"/>
    <m/>
    <m/>
    <m/>
    <m/>
    <m/>
    <m/>
    <m/>
    <m/>
    <m/>
    <m/>
    <n v="8"/>
    <n v="50"/>
    <m/>
    <m/>
    <m/>
    <m/>
    <m/>
    <m/>
    <m/>
    <n v="880"/>
    <n v="0.6512"/>
    <n v="31.45"/>
    <n v="0"/>
    <n v="0"/>
    <n v="0"/>
    <n v="0"/>
    <n v="0"/>
    <n v="0"/>
    <n v="0"/>
    <n v="31.45"/>
    <n v="0"/>
    <n v="0"/>
    <n v="30.7988"/>
    <m/>
    <m/>
    <n v="30.79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3"/>
    <s v="Мандал сум, Зүүнхараа Ширхэнцэгийн 2-р баг"/>
    <s v="Магнай Трейд ХХК"/>
    <m/>
    <n v="1"/>
    <m/>
    <m/>
    <m/>
    <m/>
    <m/>
    <m/>
    <m/>
    <m/>
    <m/>
    <m/>
    <n v="1"/>
    <m/>
    <n v="50"/>
    <m/>
    <m/>
    <m/>
    <m/>
    <m/>
    <m/>
    <n v="1800"/>
    <n v="1.3391999999999999"/>
    <n v="0"/>
    <n v="31.62"/>
    <n v="0"/>
    <n v="0"/>
    <n v="0"/>
    <n v="0"/>
    <n v="0"/>
    <n v="0"/>
    <n v="31.62"/>
    <n v="0"/>
    <n v="0"/>
    <n v="30.280799999999999"/>
    <m/>
    <m/>
    <n v="30.2807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3"/>
    <s v="Мандал сум, Зүүнхараа Ширхэнцэгийн 2-р баг"/>
    <s v="Магнай Трейд ХХК"/>
    <m/>
    <n v="1"/>
    <m/>
    <m/>
    <m/>
    <m/>
    <m/>
    <m/>
    <m/>
    <m/>
    <m/>
    <m/>
    <n v="2"/>
    <m/>
    <n v="50"/>
    <m/>
    <m/>
    <m/>
    <m/>
    <m/>
    <m/>
    <n v="1800"/>
    <n v="1.3391999999999999"/>
    <n v="0"/>
    <n v="31.62"/>
    <n v="0"/>
    <n v="0"/>
    <n v="0"/>
    <n v="0"/>
    <n v="0"/>
    <n v="0"/>
    <n v="31.62"/>
    <n v="0"/>
    <n v="0"/>
    <n v="30.280799999999999"/>
    <m/>
    <m/>
    <n v="30.2807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3"/>
    <s v="Мандал сум, Зүүнхараа Ширхэнцэгийн 2-р баг"/>
    <s v="Магнай Трейд ХХК"/>
    <m/>
    <n v="1"/>
    <m/>
    <m/>
    <m/>
    <m/>
    <m/>
    <m/>
    <m/>
    <m/>
    <m/>
    <m/>
    <n v="3"/>
    <m/>
    <n v="50"/>
    <m/>
    <m/>
    <m/>
    <m/>
    <m/>
    <m/>
    <n v="1800"/>
    <n v="1.3391999999999999"/>
    <n v="0"/>
    <n v="31.62"/>
    <n v="0"/>
    <n v="0"/>
    <n v="0"/>
    <n v="0"/>
    <n v="0"/>
    <n v="0"/>
    <n v="31.62"/>
    <n v="0"/>
    <n v="0"/>
    <n v="30.280799999999999"/>
    <m/>
    <m/>
    <n v="30.2807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3"/>
    <s v="Мандал сум, Зүүнхараа Ширхэнцэгийн 2-р баг"/>
    <s v="Магнай Трейд ХХК"/>
    <m/>
    <n v="1"/>
    <m/>
    <m/>
    <m/>
    <m/>
    <m/>
    <m/>
    <m/>
    <m/>
    <m/>
    <m/>
    <n v="4"/>
    <m/>
    <n v="50"/>
    <m/>
    <m/>
    <m/>
    <m/>
    <m/>
    <m/>
    <n v="1800"/>
    <n v="1.3391999999999999"/>
    <n v="0"/>
    <n v="31.62"/>
    <n v="0"/>
    <n v="0"/>
    <n v="0"/>
    <n v="0"/>
    <n v="0"/>
    <n v="0"/>
    <n v="31.62"/>
    <n v="0"/>
    <n v="0"/>
    <n v="30.280799999999999"/>
    <m/>
    <m/>
    <n v="30.2807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3"/>
    <s v="Мандал сум, Зүүнхараа Ширхэнцэгийн 2-р баг"/>
    <s v="Магнай Трейд ХХК"/>
    <m/>
    <n v="1"/>
    <m/>
    <m/>
    <m/>
    <m/>
    <m/>
    <m/>
    <m/>
    <m/>
    <m/>
    <m/>
    <n v="9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3"/>
    <s v="Мандал сум, Зүүнхараа Ширхэнцэгийн 2-р баг"/>
    <s v="Магнай Трейд ХХК"/>
    <m/>
    <n v="1"/>
    <m/>
    <m/>
    <m/>
    <m/>
    <m/>
    <m/>
    <m/>
    <m/>
    <m/>
    <m/>
    <n v="10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3"/>
    <s v="Мандал сум, Зүүнхараа Ширхэнцэгийн 2-р баг"/>
    <s v="Магнай Трейд ХХК"/>
    <m/>
    <n v="1"/>
    <m/>
    <m/>
    <m/>
    <m/>
    <m/>
    <m/>
    <m/>
    <m/>
    <m/>
    <m/>
    <n v="11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3"/>
    <s v="Мандал сум, Зүүнхараа Ширхэнцэгийн 2-р баг"/>
    <s v="Магнай Трейд ХХК"/>
    <m/>
    <n v="1"/>
    <m/>
    <m/>
    <m/>
    <m/>
    <m/>
    <m/>
    <m/>
    <m/>
    <m/>
    <m/>
    <n v="12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1"/>
    <n v="1"/>
    <x v="1"/>
    <x v="5"/>
    <s v="Сүмбэр сум 1-р баг"/>
    <s v="Зууннайман Ойл ХХК"/>
    <n v="2012"/>
    <n v="1"/>
    <n v="1"/>
    <m/>
    <m/>
    <m/>
    <m/>
    <m/>
    <m/>
    <m/>
    <n v="4"/>
    <n v="8000"/>
    <n v="1"/>
    <m/>
    <m/>
    <m/>
    <m/>
    <m/>
    <m/>
    <n v="2000"/>
    <m/>
    <n v="46181"/>
    <n v="39.022945"/>
    <n v="0"/>
    <n v="0"/>
    <n v="0"/>
    <n v="0"/>
    <n v="0"/>
    <n v="0"/>
    <n v="1436.5"/>
    <n v="0"/>
    <n v="0"/>
    <n v="1436.5"/>
    <n v="0"/>
    <m/>
    <n v="1397.4770550000001"/>
    <m/>
    <n v="1397.4770550000001"/>
    <m/>
    <m/>
    <s v="2021-03-26 А/45"/>
    <m/>
    <m/>
    <m/>
    <n v="3"/>
    <n v="27"/>
    <s v="2020.10.16 №567 3 жил"/>
    <s v="2020.10.16 №568 3 жил"/>
    <n v="46.37717"/>
    <n v="108.349656"/>
    <s v="1._x0009_Ви эс ойл ХХК 2022.01.01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1"/>
    <x v="5"/>
    <s v="Сүмбэр сум 1-р баг"/>
    <s v="Зууннайман Ойл ХХК"/>
    <m/>
    <n v="1"/>
    <m/>
    <m/>
    <m/>
    <m/>
    <m/>
    <m/>
    <m/>
    <m/>
    <m/>
    <m/>
    <n v="2"/>
    <m/>
    <m/>
    <m/>
    <m/>
    <m/>
    <m/>
    <n v="2000"/>
    <m/>
    <n v="46181"/>
    <n v="39.022945"/>
    <n v="0"/>
    <n v="0"/>
    <n v="0"/>
    <n v="0"/>
    <n v="0"/>
    <n v="0"/>
    <n v="1436.5"/>
    <n v="0"/>
    <n v="0"/>
    <n v="1436.5"/>
    <n v="0"/>
    <m/>
    <n v="1397.4770550000001"/>
    <m/>
    <n v="1397.477055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"/>
    <x v="5"/>
    <s v="Сүмбэр сум 1-р баг"/>
    <s v="Зууннайман Ойл ХХК"/>
    <m/>
    <n v="1"/>
    <m/>
    <m/>
    <m/>
    <m/>
    <m/>
    <m/>
    <m/>
    <m/>
    <m/>
    <m/>
    <n v="3"/>
    <m/>
    <m/>
    <m/>
    <m/>
    <m/>
    <m/>
    <n v="2000"/>
    <m/>
    <n v="46181"/>
    <n v="39.022945"/>
    <n v="0"/>
    <n v="0"/>
    <n v="0"/>
    <n v="0"/>
    <n v="0"/>
    <n v="0"/>
    <n v="1436.5"/>
    <n v="0"/>
    <n v="0"/>
    <n v="1436.5"/>
    <n v="0"/>
    <m/>
    <n v="1397.4770550000001"/>
    <m/>
    <n v="1397.477055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"/>
    <x v="5"/>
    <s v="Сүмбэр сум 1-р баг"/>
    <s v="Зууннайман Ойл ХХК"/>
    <m/>
    <n v="1"/>
    <m/>
    <m/>
    <m/>
    <m/>
    <m/>
    <m/>
    <m/>
    <m/>
    <m/>
    <m/>
    <n v="4"/>
    <m/>
    <m/>
    <m/>
    <m/>
    <m/>
    <m/>
    <n v="2000"/>
    <m/>
    <n v="46181"/>
    <n v="39.022945"/>
    <n v="0"/>
    <n v="0"/>
    <n v="0"/>
    <n v="0"/>
    <n v="0"/>
    <n v="0"/>
    <n v="1436.5"/>
    <n v="0"/>
    <n v="0"/>
    <n v="1436.5"/>
    <n v="0"/>
    <m/>
    <n v="1397.4770550000001"/>
    <m/>
    <n v="1397.477055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2"/>
    <n v="1"/>
    <x v="1"/>
    <x v="5"/>
    <s v="Сүмбэр сум 1-р баг"/>
    <s v="Зууннайман Ойл ХХК"/>
    <n v="2019"/>
    <n v="1"/>
    <n v="1"/>
    <m/>
    <m/>
    <m/>
    <m/>
    <m/>
    <m/>
    <m/>
    <n v="5"/>
    <n v="25000"/>
    <n v="1"/>
    <m/>
    <m/>
    <m/>
    <m/>
    <m/>
    <m/>
    <n v="5000"/>
    <m/>
    <n v="30188"/>
    <n v="25.508860000000002"/>
    <n v="0"/>
    <n v="0"/>
    <n v="0"/>
    <n v="0"/>
    <n v="0"/>
    <n v="0"/>
    <n v="3591.25"/>
    <n v="0"/>
    <n v="0"/>
    <n v="3591.25"/>
    <n v="0"/>
    <m/>
    <n v="3565.7411400000001"/>
    <m/>
    <n v="3565.7411400000001"/>
    <m/>
    <s v="2020-06-12  А/64"/>
    <m/>
    <m/>
    <s v="2023-04-11 А/70"/>
    <m/>
    <n v="3"/>
    <n v="92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1"/>
    <x v="5"/>
    <s v="Сүмбэр сум 1-р баг"/>
    <s v="Зууннайман Ойл ХХК"/>
    <m/>
    <n v="1"/>
    <m/>
    <m/>
    <m/>
    <m/>
    <m/>
    <m/>
    <m/>
    <m/>
    <m/>
    <m/>
    <n v="2"/>
    <m/>
    <m/>
    <m/>
    <m/>
    <m/>
    <m/>
    <n v="5000"/>
    <m/>
    <n v="30057"/>
    <n v="25.398165000000002"/>
    <n v="0"/>
    <n v="0"/>
    <n v="0"/>
    <n v="0"/>
    <n v="0"/>
    <n v="0"/>
    <n v="3591.25"/>
    <n v="0"/>
    <n v="0"/>
    <n v="3591.25"/>
    <n v="0"/>
    <m/>
    <n v="3565.8518349999999"/>
    <m/>
    <n v="3565.851834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"/>
    <x v="5"/>
    <s v="Сүмбэр сум 1-р баг"/>
    <s v="Зууннайман Ойл ХХК"/>
    <m/>
    <n v="1"/>
    <m/>
    <m/>
    <m/>
    <m/>
    <m/>
    <m/>
    <m/>
    <m/>
    <m/>
    <m/>
    <n v="3"/>
    <m/>
    <m/>
    <m/>
    <m/>
    <m/>
    <m/>
    <n v="5000"/>
    <m/>
    <n v="30057"/>
    <n v="25.398165000000002"/>
    <n v="0"/>
    <n v="0"/>
    <n v="0"/>
    <n v="0"/>
    <n v="0"/>
    <n v="0"/>
    <n v="3591.25"/>
    <n v="0"/>
    <n v="0"/>
    <n v="3591.25"/>
    <n v="0"/>
    <m/>
    <n v="3565.8518349999999"/>
    <m/>
    <n v="3565.851834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"/>
    <x v="5"/>
    <s v="Сүмбэр сум 1-р баг"/>
    <s v="Зууннайман Ойл ХХК"/>
    <m/>
    <n v="1"/>
    <m/>
    <m/>
    <m/>
    <m/>
    <m/>
    <m/>
    <m/>
    <m/>
    <m/>
    <m/>
    <n v="4"/>
    <m/>
    <m/>
    <m/>
    <m/>
    <m/>
    <m/>
    <n v="5000"/>
    <m/>
    <n v="30139"/>
    <n v="25.467454999999998"/>
    <n v="0"/>
    <n v="0"/>
    <n v="0"/>
    <n v="0"/>
    <n v="0"/>
    <n v="0"/>
    <n v="3591.25"/>
    <n v="0"/>
    <n v="0"/>
    <n v="3591.25"/>
    <n v="0"/>
    <m/>
    <n v="3565.782545"/>
    <m/>
    <n v="3565.7825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"/>
    <x v="5"/>
    <s v="Сүмбэр сум 1-р баг"/>
    <s v="Зууннайман Ойл ХХК"/>
    <m/>
    <n v="1"/>
    <m/>
    <m/>
    <m/>
    <m/>
    <m/>
    <m/>
    <m/>
    <m/>
    <m/>
    <m/>
    <n v="5"/>
    <m/>
    <m/>
    <m/>
    <m/>
    <m/>
    <m/>
    <n v="5000"/>
    <m/>
    <n v="30139"/>
    <n v="25.467454999999998"/>
    <n v="0"/>
    <n v="0"/>
    <n v="0"/>
    <n v="0"/>
    <n v="0"/>
    <n v="0"/>
    <n v="3591.25"/>
    <n v="0"/>
    <n v="0"/>
    <n v="3591.25"/>
    <n v="0"/>
    <m/>
    <n v="3565.782545"/>
    <m/>
    <n v="3565.7825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3"/>
    <n v="1"/>
    <x v="2"/>
    <x v="0"/>
    <s v="СХД 20-р хороо, Сонсголон"/>
    <s v=" Шинэ Эрин Ойл ХХК"/>
    <n v="2021"/>
    <n v="1"/>
    <n v="1"/>
    <m/>
    <m/>
    <m/>
    <m/>
    <m/>
    <m/>
    <m/>
    <n v="19"/>
    <n v="10950"/>
    <n v="1"/>
    <n v="500"/>
    <m/>
    <m/>
    <m/>
    <m/>
    <m/>
    <m/>
    <m/>
    <n v="3848"/>
    <n v="2.8475199999999998"/>
    <n v="314.5"/>
    <n v="0"/>
    <n v="0"/>
    <n v="0"/>
    <n v="0"/>
    <n v="0"/>
    <n v="0"/>
    <n v="0"/>
    <n v="314.5"/>
    <n v="0"/>
    <n v="0"/>
    <n v="311.65248000000003"/>
    <m/>
    <m/>
    <n v="311.65248000000003"/>
    <m/>
    <m/>
    <m/>
    <s v="2022-11-07 А/136"/>
    <m/>
    <m/>
    <n v="3"/>
    <n v="96"/>
    <s v="2023.05.25 5 жил "/>
    <s v="2023.05.25 5 жил "/>
    <s v="47.5312.6"/>
    <n v="1064406.2"/>
    <s v="1._x0009_Синчи ойл ХХК 2023.02.01_x000a_2._x0009_Майнголиа эксплорэйшн ХХК 2023.04.30_x000a_3._x0009_Тамсаг алт ХХК 2023.05.09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8"/>
    <n v="14"/>
    <n v="282"/>
    <m/>
  </r>
  <r>
    <m/>
    <n v="1"/>
    <x v="2"/>
    <x v="0"/>
    <s v="СХД 20-р хороо, Сонсголон"/>
    <s v=" Шинэ Эрин Ойл ХХК"/>
    <m/>
    <n v="1"/>
    <m/>
    <m/>
    <m/>
    <m/>
    <m/>
    <m/>
    <m/>
    <m/>
    <m/>
    <m/>
    <n v="2"/>
    <m/>
    <n v="500"/>
    <m/>
    <m/>
    <m/>
    <m/>
    <m/>
    <m/>
    <n v="3850"/>
    <n v="2.8644000000000003"/>
    <n v="0"/>
    <n v="316.2"/>
    <n v="0"/>
    <n v="0"/>
    <n v="0"/>
    <n v="0"/>
    <n v="0"/>
    <n v="0"/>
    <n v="316.2"/>
    <n v="0"/>
    <n v="0"/>
    <n v="313.3356"/>
    <m/>
    <m/>
    <n v="313.3356"/>
    <m/>
    <m/>
    <m/>
    <m/>
    <m/>
    <m/>
    <m/>
    <m/>
    <m/>
    <m/>
    <s v="475312.1&quot;N"/>
    <s v="1064405.7&quot;Е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"/>
    <x v="0"/>
    <s v="СХД 20-р хороо, Сонсголон"/>
    <s v=" Шинэ Эрин Ойл ХХК"/>
    <m/>
    <n v="1"/>
    <m/>
    <m/>
    <m/>
    <m/>
    <m/>
    <m/>
    <m/>
    <m/>
    <m/>
    <m/>
    <n v="3"/>
    <m/>
    <n v="500"/>
    <m/>
    <m/>
    <m/>
    <m/>
    <m/>
    <m/>
    <n v="3836"/>
    <n v="2.8539840000000001"/>
    <n v="0"/>
    <n v="316.2"/>
    <n v="0"/>
    <n v="0"/>
    <n v="0"/>
    <n v="0"/>
    <n v="0"/>
    <n v="0"/>
    <n v="316.2"/>
    <n v="0"/>
    <n v="0"/>
    <n v="313.34601599999996"/>
    <m/>
    <m/>
    <n v="313.34601599999996"/>
    <m/>
    <m/>
    <m/>
    <m/>
    <m/>
    <m/>
    <m/>
    <m/>
    <m/>
    <m/>
    <s v="475312.6&quot;N"/>
    <s v="1064405.2&quot;Е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"/>
    <x v="0"/>
    <s v="СХД 20-р хороо, Сонсголон"/>
    <s v=" Шинэ Эрин Ойл ХХК"/>
    <m/>
    <n v="1"/>
    <m/>
    <m/>
    <m/>
    <m/>
    <m/>
    <m/>
    <m/>
    <m/>
    <m/>
    <m/>
    <n v="4"/>
    <m/>
    <m/>
    <m/>
    <m/>
    <m/>
    <m/>
    <n v="500"/>
    <m/>
    <n v="3815"/>
    <n v="3.2236749999999996"/>
    <n v="0"/>
    <n v="0"/>
    <n v="0"/>
    <n v="0"/>
    <n v="0"/>
    <n v="0"/>
    <n v="359.125"/>
    <n v="0"/>
    <n v="0"/>
    <n v="359.125"/>
    <n v="0"/>
    <m/>
    <n v="355.90132499999999"/>
    <m/>
    <n v="355.90132499999999"/>
    <m/>
    <m/>
    <m/>
    <m/>
    <m/>
    <m/>
    <m/>
    <m/>
    <m/>
    <m/>
    <s v="475312.0&quot;N"/>
    <s v="1064405.1&quot;Е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"/>
    <x v="0"/>
    <s v="СХД 20-р хороо, Сонсголон"/>
    <s v=" Шинэ Эрин Ойл ХХК"/>
    <m/>
    <n v="1"/>
    <m/>
    <m/>
    <m/>
    <m/>
    <m/>
    <m/>
    <m/>
    <m/>
    <m/>
    <m/>
    <n v="5"/>
    <m/>
    <m/>
    <m/>
    <m/>
    <m/>
    <m/>
    <n v="500"/>
    <m/>
    <n v="3843"/>
    <n v="3.2473350000000001"/>
    <n v="0"/>
    <n v="0"/>
    <n v="0"/>
    <n v="0"/>
    <n v="0"/>
    <n v="0"/>
    <n v="359.125"/>
    <n v="0"/>
    <n v="0"/>
    <n v="359.125"/>
    <n v="0"/>
    <m/>
    <n v="355.87766499999998"/>
    <m/>
    <n v="355.87766499999998"/>
    <m/>
    <m/>
    <m/>
    <m/>
    <m/>
    <m/>
    <m/>
    <m/>
    <m/>
    <m/>
    <s v="475312.3&quot;N"/>
    <s v="1064404.8&quot;Е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"/>
    <x v="0"/>
    <s v="СХД 20-р хороо, Сонсголон"/>
    <s v=" Шинэ Эрин Ойл ХХК"/>
    <m/>
    <n v="1"/>
    <m/>
    <m/>
    <m/>
    <m/>
    <m/>
    <m/>
    <m/>
    <m/>
    <m/>
    <m/>
    <n v="6"/>
    <m/>
    <n v="1000"/>
    <m/>
    <m/>
    <m/>
    <m/>
    <m/>
    <m/>
    <n v="6568"/>
    <n v="4.8865919999999994"/>
    <n v="0"/>
    <n v="632.4"/>
    <n v="0"/>
    <n v="0"/>
    <n v="0"/>
    <n v="0"/>
    <n v="0"/>
    <n v="0"/>
    <n v="632.4"/>
    <n v="0"/>
    <n v="0"/>
    <n v="627.51340800000003"/>
    <m/>
    <m/>
    <n v="627.51340800000003"/>
    <m/>
    <m/>
    <m/>
    <m/>
    <m/>
    <m/>
    <m/>
    <m/>
    <m/>
    <m/>
    <s v="475311.6&quot;N"/>
    <s v="1064404.6&quot;Е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"/>
    <x v="0"/>
    <s v="СХД 20-р хороо, Сонсголон"/>
    <s v=" Шинэ Эрин Ойл ХХК"/>
    <m/>
    <n v="1"/>
    <m/>
    <m/>
    <m/>
    <m/>
    <m/>
    <m/>
    <m/>
    <m/>
    <m/>
    <m/>
    <n v="7"/>
    <m/>
    <n v="1000"/>
    <m/>
    <m/>
    <m/>
    <m/>
    <m/>
    <m/>
    <n v="6568"/>
    <n v="4.8865919999999994"/>
    <n v="0"/>
    <n v="632.4"/>
    <n v="0"/>
    <n v="0"/>
    <n v="0"/>
    <n v="0"/>
    <n v="0"/>
    <n v="0"/>
    <n v="632.4"/>
    <n v="0"/>
    <n v="0"/>
    <n v="627.51340800000003"/>
    <m/>
    <m/>
    <n v="627.51340800000003"/>
    <m/>
    <m/>
    <m/>
    <m/>
    <m/>
    <m/>
    <m/>
    <m/>
    <m/>
    <m/>
    <s v="475312.2&quot;N"/>
    <s v="1064404.0&quot;Е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"/>
    <x v="0"/>
    <s v="СХД 20-р хороо, Сонсголон"/>
    <s v=" Шинэ Эрин Ойл ХХК"/>
    <m/>
    <n v="1"/>
    <m/>
    <m/>
    <m/>
    <m/>
    <m/>
    <m/>
    <m/>
    <m/>
    <m/>
    <m/>
    <n v="8"/>
    <m/>
    <m/>
    <m/>
    <m/>
    <m/>
    <m/>
    <n v="1000"/>
    <m/>
    <n v="6640"/>
    <n v="5.6108000000000002"/>
    <n v="0"/>
    <n v="0"/>
    <n v="0"/>
    <n v="0"/>
    <n v="0"/>
    <n v="0"/>
    <n v="718.25"/>
    <n v="0"/>
    <n v="0"/>
    <n v="718.25"/>
    <n v="0"/>
    <m/>
    <n v="712.63919999999996"/>
    <m/>
    <n v="712.63919999999996"/>
    <m/>
    <m/>
    <m/>
    <m/>
    <m/>
    <m/>
    <m/>
    <m/>
    <m/>
    <m/>
    <s v="475312.2&quot;N"/>
    <s v="1064404.0&quot;Е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"/>
    <x v="0"/>
    <s v="СХД 20-р хороо, Сонсголон"/>
    <s v=" Шинэ Эрин Ойл ХХК"/>
    <m/>
    <n v="1"/>
    <m/>
    <m/>
    <m/>
    <m/>
    <m/>
    <m/>
    <m/>
    <m/>
    <m/>
    <m/>
    <n v="9"/>
    <m/>
    <m/>
    <m/>
    <m/>
    <m/>
    <m/>
    <n v="1000"/>
    <m/>
    <n v="6568"/>
    <n v="5.5499600000000004"/>
    <n v="0"/>
    <n v="0"/>
    <n v="0"/>
    <n v="0"/>
    <n v="0"/>
    <n v="0"/>
    <n v="718.25"/>
    <n v="0"/>
    <n v="0"/>
    <n v="718.25"/>
    <n v="0"/>
    <m/>
    <n v="712.70003999999994"/>
    <m/>
    <n v="712.70003999999994"/>
    <m/>
    <m/>
    <m/>
    <m/>
    <m/>
    <m/>
    <m/>
    <m/>
    <m/>
    <m/>
    <s v="475311.9&quot;N"/>
    <s v="1064403.3&quot;Е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"/>
    <x v="0"/>
    <s v="СХД 20-р хороо, Сонсголон"/>
    <s v=" Шинэ Эрин Ойл ХХК"/>
    <m/>
    <n v="1"/>
    <m/>
    <m/>
    <m/>
    <m/>
    <m/>
    <m/>
    <m/>
    <m/>
    <m/>
    <m/>
    <n v="10"/>
    <m/>
    <m/>
    <m/>
    <m/>
    <m/>
    <m/>
    <n v="1000"/>
    <m/>
    <n v="6632"/>
    <n v="5.6040400000000004"/>
    <n v="0"/>
    <n v="0"/>
    <n v="0"/>
    <n v="0"/>
    <n v="0"/>
    <n v="0"/>
    <n v="718.25"/>
    <n v="0"/>
    <n v="0"/>
    <n v="718.25"/>
    <n v="0"/>
    <m/>
    <n v="712.64595999999995"/>
    <m/>
    <n v="712.64595999999995"/>
    <m/>
    <m/>
    <m/>
    <m/>
    <m/>
    <m/>
    <m/>
    <m/>
    <m/>
    <m/>
    <s v="475311.2&quot;N"/>
    <s v="1064403.0&quot;Е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"/>
    <x v="0"/>
    <s v="СХД 20-р хороо, Сонсголон"/>
    <s v=" Шинэ Эрин Ойл ХХК"/>
    <m/>
    <n v="1"/>
    <m/>
    <m/>
    <m/>
    <m/>
    <m/>
    <m/>
    <m/>
    <m/>
    <m/>
    <m/>
    <n v="11"/>
    <m/>
    <m/>
    <m/>
    <m/>
    <m/>
    <m/>
    <n v="1000"/>
    <m/>
    <n v="6640"/>
    <n v="5.6108000000000002"/>
    <n v="0"/>
    <n v="0"/>
    <n v="0"/>
    <n v="0"/>
    <n v="0"/>
    <n v="0"/>
    <n v="718.25"/>
    <n v="0"/>
    <n v="0"/>
    <n v="718.25"/>
    <n v="0"/>
    <m/>
    <n v="712.63919999999996"/>
    <m/>
    <n v="712.63919999999996"/>
    <m/>
    <m/>
    <m/>
    <m/>
    <m/>
    <m/>
    <m/>
    <m/>
    <m/>
    <m/>
    <s v="475311.6&quot;N"/>
    <s v="1064402.5&quot;Е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"/>
    <x v="0"/>
    <s v="СХД 20-р хороо, Сонсголон"/>
    <s v=" Шинэ Эрин Ойл ХХК"/>
    <m/>
    <n v="1"/>
    <m/>
    <m/>
    <m/>
    <m/>
    <m/>
    <m/>
    <m/>
    <m/>
    <m/>
    <m/>
    <n v="14"/>
    <m/>
    <m/>
    <m/>
    <m/>
    <m/>
    <m/>
    <n v="75"/>
    <m/>
    <n v="2038"/>
    <n v="1.7221099999999998"/>
    <n v="0"/>
    <n v="0"/>
    <n v="0"/>
    <n v="0"/>
    <n v="0"/>
    <n v="0"/>
    <n v="53.868749999999999"/>
    <n v="0"/>
    <n v="0"/>
    <n v="53.868749999999999"/>
    <n v="0"/>
    <m/>
    <n v="52.146639999999998"/>
    <m/>
    <n v="52.146639999999998"/>
    <m/>
    <m/>
    <m/>
    <m/>
    <m/>
    <m/>
    <m/>
    <m/>
    <m/>
    <m/>
    <s v="475313.0&quot;N"/>
    <s v="1064405.0&quot;Е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"/>
    <x v="0"/>
    <s v="СХД 20-р хороо, Сонсголон"/>
    <s v=" Шинэ Эрин Ойл ХХК"/>
    <m/>
    <n v="1"/>
    <m/>
    <m/>
    <m/>
    <m/>
    <m/>
    <m/>
    <m/>
    <m/>
    <m/>
    <m/>
    <n v="15"/>
    <m/>
    <m/>
    <m/>
    <m/>
    <m/>
    <m/>
    <n v="75"/>
    <m/>
    <n v="2038"/>
    <n v="1.7221099999999998"/>
    <n v="0"/>
    <n v="0"/>
    <n v="0"/>
    <n v="0"/>
    <n v="0"/>
    <n v="0"/>
    <n v="53.868749999999999"/>
    <n v="0"/>
    <n v="0"/>
    <n v="53.868749999999999"/>
    <n v="0"/>
    <m/>
    <n v="52.146639999999998"/>
    <m/>
    <n v="52.146639999999998"/>
    <m/>
    <m/>
    <m/>
    <m/>
    <m/>
    <m/>
    <m/>
    <m/>
    <m/>
    <m/>
    <s v="475313.0&quot;N"/>
    <s v="1064404.9&quot;Е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"/>
    <x v="0"/>
    <s v="СХД 20-р хороо, Сонсголон"/>
    <s v=" Шинэ Эрин Ойл ХХК"/>
    <m/>
    <n v="1"/>
    <m/>
    <m/>
    <m/>
    <m/>
    <m/>
    <m/>
    <m/>
    <m/>
    <m/>
    <m/>
    <n v="16"/>
    <m/>
    <m/>
    <m/>
    <m/>
    <m/>
    <m/>
    <n v="75"/>
    <m/>
    <n v="2038"/>
    <n v="1.7221099999999998"/>
    <n v="0"/>
    <n v="0"/>
    <n v="0"/>
    <n v="0"/>
    <n v="0"/>
    <n v="0"/>
    <n v="53.868749999999999"/>
    <n v="0"/>
    <n v="0"/>
    <n v="53.868749999999999"/>
    <n v="0"/>
    <m/>
    <n v="52.146639999999998"/>
    <m/>
    <n v="52.146639999999998"/>
    <m/>
    <m/>
    <m/>
    <m/>
    <m/>
    <m/>
    <m/>
    <m/>
    <m/>
    <m/>
    <s v="475312.9&quot;N"/>
    <s v="1064404.8&quot;Е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"/>
    <x v="0"/>
    <s v="СХД 20-р хороо, Сонсголон"/>
    <s v=" Шинэ Эрин Ойл ХХК"/>
    <m/>
    <n v="1"/>
    <m/>
    <m/>
    <m/>
    <m/>
    <m/>
    <m/>
    <m/>
    <m/>
    <m/>
    <m/>
    <n v="17"/>
    <m/>
    <m/>
    <m/>
    <m/>
    <m/>
    <m/>
    <n v="75"/>
    <m/>
    <n v="2038"/>
    <n v="1.7221099999999998"/>
    <n v="0"/>
    <n v="0"/>
    <n v="0"/>
    <n v="0"/>
    <n v="0"/>
    <n v="0"/>
    <n v="53.868749999999999"/>
    <n v="0"/>
    <n v="0"/>
    <n v="53.868749999999999"/>
    <n v="0"/>
    <m/>
    <n v="52.146639999999998"/>
    <m/>
    <n v="52.146639999999998"/>
    <m/>
    <m/>
    <m/>
    <m/>
    <m/>
    <m/>
    <m/>
    <m/>
    <m/>
    <m/>
    <s v="475312.9&quot;N"/>
    <s v="1064404.6&quot;Е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"/>
    <x v="0"/>
    <s v="СХД 20-р хороо, Сонсголон"/>
    <s v=" Шинэ Эрин Ойл ХХК"/>
    <m/>
    <n v="1"/>
    <m/>
    <m/>
    <m/>
    <m/>
    <m/>
    <m/>
    <m/>
    <m/>
    <m/>
    <m/>
    <n v="18"/>
    <m/>
    <m/>
    <m/>
    <m/>
    <m/>
    <m/>
    <n v="75"/>
    <m/>
    <n v="2038"/>
    <n v="1.7221099999999998"/>
    <n v="0"/>
    <n v="0"/>
    <n v="0"/>
    <n v="0"/>
    <n v="0"/>
    <n v="0"/>
    <n v="53.868749999999999"/>
    <n v="0"/>
    <n v="0"/>
    <n v="53.868749999999999"/>
    <n v="0"/>
    <m/>
    <n v="52.146639999999998"/>
    <m/>
    <n v="52.146639999999998"/>
    <m/>
    <m/>
    <m/>
    <m/>
    <m/>
    <m/>
    <m/>
    <m/>
    <m/>
    <m/>
    <s v="475312.9&quot;N"/>
    <s v="1064404.5&quot;Е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"/>
    <x v="0"/>
    <s v="СХД 20-р хороо, Сонсголон"/>
    <s v=" Шинэ Эрин Ойл ХХК"/>
    <m/>
    <n v="1"/>
    <m/>
    <m/>
    <m/>
    <m/>
    <m/>
    <m/>
    <m/>
    <m/>
    <m/>
    <m/>
    <n v="19"/>
    <m/>
    <m/>
    <m/>
    <m/>
    <m/>
    <m/>
    <n v="75"/>
    <m/>
    <n v="2038"/>
    <n v="1.7221099999999998"/>
    <n v="0"/>
    <n v="0"/>
    <n v="0"/>
    <n v="0"/>
    <n v="0"/>
    <n v="0"/>
    <n v="53.868749999999999"/>
    <n v="0"/>
    <n v="0"/>
    <n v="53.868749999999999"/>
    <n v="0"/>
    <m/>
    <n v="52.146639999999998"/>
    <m/>
    <n v="52.146639999999998"/>
    <m/>
    <m/>
    <m/>
    <m/>
    <m/>
    <m/>
    <m/>
    <m/>
    <m/>
    <m/>
    <s v="475312.8&quot;N"/>
    <s v="1064404.3&quot;Е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"/>
    <x v="0"/>
    <s v="СХД 20-р хороо, Сонсголон"/>
    <s v=" Шинэ Эрин Ойл ХХК"/>
    <m/>
    <n v="1"/>
    <m/>
    <m/>
    <m/>
    <m/>
    <m/>
    <m/>
    <m/>
    <m/>
    <m/>
    <m/>
    <n v="1"/>
    <m/>
    <n v="1000"/>
    <m/>
    <m/>
    <m/>
    <m/>
    <m/>
    <m/>
    <n v="16672"/>
    <n v="12.403968000000001"/>
    <n v="0"/>
    <n v="632.4"/>
    <n v="0"/>
    <n v="0"/>
    <n v="0"/>
    <n v="0"/>
    <n v="0"/>
    <n v="0"/>
    <n v="632.4"/>
    <n v="0"/>
    <n v="0"/>
    <n v="619.99603200000001"/>
    <m/>
    <m/>
    <n v="619.99603200000001"/>
    <m/>
    <m/>
    <m/>
    <m/>
    <m/>
    <m/>
    <m/>
    <m/>
    <m/>
    <m/>
    <n v="47.886836000000002"/>
    <n v="106.734613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"/>
    <x v="0"/>
    <s v="СХД 20-р хороо, Сонсголон"/>
    <s v=" Шинэ Эрин Ойл ХХК"/>
    <m/>
    <n v="1"/>
    <m/>
    <m/>
    <m/>
    <m/>
    <m/>
    <m/>
    <m/>
    <m/>
    <m/>
    <m/>
    <n v="2"/>
    <m/>
    <m/>
    <m/>
    <m/>
    <m/>
    <m/>
    <n v="1000"/>
    <m/>
    <n v="13640"/>
    <n v="11.525799999999998"/>
    <n v="0"/>
    <n v="0"/>
    <n v="0"/>
    <n v="0"/>
    <n v="0"/>
    <n v="0"/>
    <n v="718.25"/>
    <n v="0"/>
    <n v="0"/>
    <n v="718.25"/>
    <n v="0"/>
    <m/>
    <n v="706.7242"/>
    <m/>
    <n v="706.7242"/>
    <m/>
    <m/>
    <m/>
    <m/>
    <m/>
    <m/>
    <m/>
    <m/>
    <m/>
    <m/>
    <n v="47.886836000000002"/>
    <n v="106.734613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"/>
    <n v="1"/>
    <x v="3"/>
    <x v="0"/>
    <s v="СХД 20-р хороо, Сонсголон ХД"/>
    <s v="Тэспетролиум ХХК"/>
    <n v="2021"/>
    <n v="1"/>
    <n v="1"/>
    <m/>
    <m/>
    <m/>
    <m/>
    <m/>
    <m/>
    <m/>
    <n v="17"/>
    <n v="17000"/>
    <n v="1"/>
    <m/>
    <n v="5000"/>
    <m/>
    <m/>
    <m/>
    <m/>
    <m/>
    <m/>
    <n v="3000"/>
    <n v="2.2200000000000002"/>
    <n v="0"/>
    <n v="3162"/>
    <n v="0"/>
    <n v="0"/>
    <n v="0"/>
    <n v="0"/>
    <n v="0"/>
    <n v="0"/>
    <n v="3162"/>
    <n v="0"/>
    <n v="0"/>
    <n v="3159.78"/>
    <m/>
    <m/>
    <n v="3159.78"/>
    <m/>
    <m/>
    <s v="2021-09-10  А/115"/>
    <m/>
    <m/>
    <m/>
    <n v="3"/>
    <n v="56"/>
    <s v="2023.05.25 5 жил "/>
    <s v="2023.05.25 5 жил "/>
    <n v="47.893196000000003"/>
    <n v="106.73111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7"/>
    <n v="15"/>
    <n v="360"/>
    <m/>
  </r>
  <r>
    <m/>
    <n v="1"/>
    <x v="3"/>
    <x v="0"/>
    <s v="СХД 20-р хороо, Сонсголон ХД"/>
    <s v="Тэспетролиум ХХК"/>
    <m/>
    <n v="1"/>
    <m/>
    <m/>
    <m/>
    <m/>
    <m/>
    <m/>
    <m/>
    <m/>
    <m/>
    <m/>
    <n v="2"/>
    <m/>
    <m/>
    <m/>
    <m/>
    <m/>
    <m/>
    <n v="5000"/>
    <m/>
    <n v="3000"/>
    <n v="2.2200000000000002"/>
    <n v="0"/>
    <n v="0"/>
    <n v="0"/>
    <n v="0"/>
    <n v="0"/>
    <n v="0"/>
    <n v="3591.25"/>
    <n v="0"/>
    <n v="0"/>
    <n v="3591.25"/>
    <n v="0"/>
    <n v="-2.2200000000000002"/>
    <m/>
    <m/>
    <n v="-2.2200000000000002"/>
    <m/>
    <m/>
    <m/>
    <m/>
    <m/>
    <m/>
    <m/>
    <m/>
    <m/>
    <m/>
    <n v="106.73111"/>
    <n v="47.893196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"/>
    <x v="0"/>
    <s v="СХД 20-р хороо, Сонсголон ХД"/>
    <s v="Тэспетролиум ХХК"/>
    <n v="2006"/>
    <n v="1"/>
    <m/>
    <m/>
    <m/>
    <m/>
    <m/>
    <m/>
    <m/>
    <m/>
    <m/>
    <m/>
    <n v="1"/>
    <m/>
    <n v="1000"/>
    <m/>
    <m/>
    <m/>
    <m/>
    <m/>
    <m/>
    <n v="25000"/>
    <n v="18.600000000000001"/>
    <n v="0"/>
    <n v="632.4"/>
    <n v="0"/>
    <n v="0"/>
    <n v="0"/>
    <n v="0"/>
    <n v="0"/>
    <n v="0"/>
    <n v="632.4"/>
    <n v="0"/>
    <n v="0"/>
    <n v="613.79999999999995"/>
    <m/>
    <m/>
    <n v="613.79999999999995"/>
    <m/>
    <m/>
    <m/>
    <m/>
    <m/>
    <m/>
    <m/>
    <m/>
    <m/>
    <m/>
    <n v="106.73111"/>
    <n v="47.893196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"/>
    <x v="0"/>
    <s v="СХД 20-р хороо, Сонсголон ХД"/>
    <s v="Тэспетролиум ХХК"/>
    <s v="2017-2"/>
    <n v="1"/>
    <m/>
    <m/>
    <m/>
    <m/>
    <m/>
    <m/>
    <m/>
    <m/>
    <m/>
    <m/>
    <n v="2"/>
    <m/>
    <n v="2000"/>
    <m/>
    <m/>
    <m/>
    <m/>
    <m/>
    <m/>
    <n v="70000"/>
    <n v="52.08"/>
    <n v="0"/>
    <n v="1264.8"/>
    <n v="0"/>
    <n v="0"/>
    <n v="0"/>
    <n v="0"/>
    <n v="0"/>
    <n v="0"/>
    <n v="1264.8"/>
    <n v="0"/>
    <n v="0"/>
    <n v="1212.72"/>
    <m/>
    <m/>
    <n v="1212.72"/>
    <m/>
    <m/>
    <m/>
    <m/>
    <m/>
    <m/>
    <m/>
    <m/>
    <m/>
    <m/>
    <n v="106.73111"/>
    <n v="47.893196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"/>
    <x v="0"/>
    <s v="СХД 20-р хороо, Сонсголон ХД"/>
    <s v="Тэспетролиум ХХК"/>
    <s v="2017-2"/>
    <n v="1"/>
    <m/>
    <m/>
    <m/>
    <m/>
    <m/>
    <m/>
    <m/>
    <m/>
    <m/>
    <m/>
    <n v="4"/>
    <m/>
    <n v="2000"/>
    <m/>
    <m/>
    <m/>
    <m/>
    <m/>
    <m/>
    <n v="70000"/>
    <n v="52.08"/>
    <n v="0"/>
    <n v="1264.8"/>
    <n v="0"/>
    <n v="0"/>
    <n v="0"/>
    <n v="0"/>
    <n v="0"/>
    <n v="0"/>
    <n v="1264.8"/>
    <n v="0"/>
    <n v="0"/>
    <n v="1212.72"/>
    <m/>
    <m/>
    <n v="1212.72"/>
    <m/>
    <m/>
    <m/>
    <m/>
    <m/>
    <m/>
    <m/>
    <m/>
    <m/>
    <m/>
    <n v="106.73111"/>
    <n v="47.893196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"/>
    <x v="0"/>
    <s v="СХД 20-р хороо, Сонсголон ХД"/>
    <s v="Тэспетролиум ХХК"/>
    <s v="2017-2"/>
    <n v="1"/>
    <m/>
    <m/>
    <m/>
    <m/>
    <m/>
    <m/>
    <m/>
    <m/>
    <m/>
    <m/>
    <n v="5"/>
    <m/>
    <n v="5000"/>
    <m/>
    <m/>
    <m/>
    <m/>
    <m/>
    <m/>
    <n v="180000"/>
    <n v="133.91999999999999"/>
    <n v="0"/>
    <n v="3162"/>
    <n v="0"/>
    <n v="0"/>
    <n v="0"/>
    <n v="0"/>
    <n v="0"/>
    <n v="0"/>
    <n v="3162"/>
    <n v="0"/>
    <n v="0"/>
    <n v="3028.08"/>
    <m/>
    <m/>
    <n v="3028.08"/>
    <m/>
    <m/>
    <m/>
    <m/>
    <m/>
    <m/>
    <m/>
    <m/>
    <m/>
    <m/>
    <n v="106.73111"/>
    <n v="47.893196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"/>
    <x v="0"/>
    <s v="СХД 20-р хороо, Сонсголон ХД"/>
    <s v="Тэспетролиум ХХК"/>
    <n v="2006"/>
    <n v="1"/>
    <m/>
    <m/>
    <m/>
    <m/>
    <m/>
    <m/>
    <m/>
    <m/>
    <m/>
    <m/>
    <n v="2"/>
    <m/>
    <m/>
    <m/>
    <m/>
    <m/>
    <m/>
    <n v="1000"/>
    <m/>
    <n v="25000"/>
    <n v="21.125"/>
    <n v="0"/>
    <n v="0"/>
    <n v="0"/>
    <n v="0"/>
    <n v="0"/>
    <n v="0"/>
    <n v="718.25"/>
    <n v="0"/>
    <n v="0"/>
    <n v="718.25"/>
    <n v="0"/>
    <m/>
    <n v="697.125"/>
    <m/>
    <n v="697.125"/>
    <m/>
    <m/>
    <m/>
    <m/>
    <m/>
    <m/>
    <m/>
    <m/>
    <m/>
    <m/>
    <n v="106.73111"/>
    <n v="47.893196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"/>
    <x v="0"/>
    <s v="СХД 20-р хороо, Сонсголон ХД"/>
    <s v="Тэспетролиум ХХК"/>
    <n v="2021"/>
    <n v="1"/>
    <m/>
    <m/>
    <m/>
    <m/>
    <m/>
    <m/>
    <m/>
    <m/>
    <m/>
    <m/>
    <n v="6"/>
    <m/>
    <m/>
    <m/>
    <m/>
    <m/>
    <m/>
    <n v="3500"/>
    <m/>
    <n v="100000"/>
    <n v="84.5"/>
    <n v="0"/>
    <n v="0"/>
    <n v="0"/>
    <n v="0"/>
    <n v="0"/>
    <n v="0"/>
    <n v="2513.875"/>
    <n v="0"/>
    <n v="0"/>
    <n v="2513.875"/>
    <n v="0"/>
    <m/>
    <n v="2429.375"/>
    <m/>
    <n v="2429.375"/>
    <m/>
    <m/>
    <m/>
    <m/>
    <m/>
    <m/>
    <m/>
    <m/>
    <m/>
    <m/>
    <n v="106.73111"/>
    <n v="47.893196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"/>
    <x v="0"/>
    <s v="СХД 20-р хороо, Сонсголон ХД"/>
    <s v="Тэспетролиум ХХК"/>
    <n v="2021"/>
    <n v="1"/>
    <m/>
    <m/>
    <m/>
    <m/>
    <m/>
    <m/>
    <m/>
    <m/>
    <m/>
    <m/>
    <n v="7"/>
    <m/>
    <m/>
    <m/>
    <m/>
    <m/>
    <m/>
    <n v="2000"/>
    <m/>
    <n v="70000"/>
    <n v="59.15"/>
    <n v="0"/>
    <n v="0"/>
    <n v="0"/>
    <n v="0"/>
    <n v="0"/>
    <n v="0"/>
    <n v="1436.5"/>
    <n v="0"/>
    <n v="0"/>
    <n v="1436.5"/>
    <n v="0"/>
    <m/>
    <n v="1377.35"/>
    <m/>
    <n v="1377.35"/>
    <m/>
    <m/>
    <m/>
    <m/>
    <m/>
    <m/>
    <m/>
    <m/>
    <m/>
    <m/>
    <n v="106.73111"/>
    <n v="47.893196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5"/>
    <n v="1"/>
    <x v="4"/>
    <x v="0"/>
    <s v="ХУД 10-р хороо"/>
    <s v="Монголиа авиашин фүел ХХК"/>
    <n v="2005"/>
    <m/>
    <m/>
    <m/>
    <m/>
    <m/>
    <m/>
    <n v="1"/>
    <m/>
    <m/>
    <n v="2"/>
    <n v="4600"/>
    <n v="1"/>
    <m/>
    <m/>
    <m/>
    <m/>
    <m/>
    <m/>
    <m/>
    <n v="2300"/>
    <n v="123601"/>
    <n v="96.408779999999993"/>
    <n v="0"/>
    <n v="0"/>
    <n v="0"/>
    <n v="0"/>
    <n v="0"/>
    <n v="0"/>
    <n v="0"/>
    <n v="1524.8999999999999"/>
    <n v="0"/>
    <n v="0"/>
    <n v="1524.8999999999999"/>
    <m/>
    <m/>
    <n v="1428.4912199999999"/>
    <n v="1428.4912199999999"/>
    <m/>
    <m/>
    <s v="2021-07-01  А/94"/>
    <m/>
    <m/>
    <m/>
    <n v="3"/>
    <n v="39"/>
    <s v="2021.08.02 3 жил №713"/>
    <s v="2021.08.02 3 жил №714"/>
    <n v="47.853745000000004"/>
    <n v="106.768331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8"/>
    <m/>
    <m/>
    <m/>
  </r>
  <r>
    <m/>
    <n v="1"/>
    <x v="4"/>
    <x v="0"/>
    <s v="ХУД 10-р хороо"/>
    <s v="Монголиа авиашин фүел ХХК"/>
    <m/>
    <m/>
    <m/>
    <m/>
    <m/>
    <m/>
    <m/>
    <n v="1"/>
    <m/>
    <m/>
    <m/>
    <m/>
    <n v="2"/>
    <m/>
    <m/>
    <m/>
    <m/>
    <m/>
    <m/>
    <m/>
    <n v="2300"/>
    <n v="123601"/>
    <n v="96.408779999999993"/>
    <n v="0"/>
    <n v="0"/>
    <n v="0"/>
    <n v="0"/>
    <n v="0"/>
    <n v="0"/>
    <n v="0"/>
    <n v="1524.8999999999999"/>
    <n v="0"/>
    <n v="0"/>
    <n v="1524.8999999999999"/>
    <m/>
    <m/>
    <n v="1428.4912199999999"/>
    <n v="1428.4912199999999"/>
    <m/>
    <m/>
    <m/>
    <m/>
    <m/>
    <m/>
    <m/>
    <m/>
    <m/>
    <m/>
    <n v="47.853748000000003"/>
    <n v="106.7688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6"/>
    <n v="1"/>
    <x v="5"/>
    <x v="0"/>
    <s v="СХД 21-р хороо Рашаант өртөө"/>
    <s v="Газ Ойл Нефть ХХК"/>
    <n v="2020"/>
    <n v="1"/>
    <n v="1"/>
    <m/>
    <m/>
    <m/>
    <m/>
    <m/>
    <m/>
    <m/>
    <n v="4"/>
    <n v="8000"/>
    <n v="1"/>
    <m/>
    <n v="2000"/>
    <m/>
    <m/>
    <m/>
    <m/>
    <m/>
    <m/>
    <n v="30000"/>
    <n v="22.32"/>
    <n v="0"/>
    <n v="1264.8"/>
    <n v="0"/>
    <n v="0"/>
    <n v="0"/>
    <n v="0"/>
    <n v="0"/>
    <n v="0"/>
    <n v="1264.8"/>
    <n v="0"/>
    <n v="0"/>
    <n v="1242.48"/>
    <m/>
    <m/>
    <n v="1242.48"/>
    <m/>
    <s v="2020-02-27  А/15"/>
    <m/>
    <m/>
    <s v="2023-04-11 А/70"/>
    <m/>
    <n v="3"/>
    <n v="86"/>
    <s v="2023.02.06 5 жил "/>
    <s v="2023.02.06 5 жил "/>
    <n v="48.051079999999999"/>
    <n v="106.5558"/>
    <s v="1._x0009_Шуньсянь хөгжил ХХК 2023.01.18_x000a_2._x0009_Транс ойл ХХК 2022.11.10 _x000a_3._x0009_Веллком ХХК 2023.04.01_x000a_4._x0009_Газ ойл нефть ХХК 2022.04.10_x000a_5. Эпсилон петронерко ХХК 2023.03.10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8"/>
    <n v="112"/>
    <n v="1000"/>
    <m/>
  </r>
  <r>
    <m/>
    <n v="1"/>
    <x v="5"/>
    <x v="0"/>
    <s v="СХД 21-р хороо Рашаант өртөө"/>
    <s v="Газ Ойл Нефть ХХК"/>
    <m/>
    <n v="1"/>
    <m/>
    <m/>
    <m/>
    <m/>
    <m/>
    <m/>
    <m/>
    <m/>
    <m/>
    <m/>
    <n v="2"/>
    <m/>
    <m/>
    <m/>
    <m/>
    <m/>
    <m/>
    <n v="2000"/>
    <m/>
    <n v="30000"/>
    <n v="25.35"/>
    <n v="0"/>
    <n v="0"/>
    <n v="0"/>
    <n v="0"/>
    <n v="0"/>
    <n v="0"/>
    <n v="1436.5"/>
    <n v="0"/>
    <n v="0"/>
    <n v="1436.5"/>
    <n v="0"/>
    <m/>
    <n v="1411.15"/>
    <m/>
    <n v="1411.15"/>
    <m/>
    <m/>
    <m/>
    <m/>
    <m/>
    <m/>
    <m/>
    <m/>
    <m/>
    <m/>
    <n v="5325381.6100000003"/>
    <n v="615878.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5"/>
    <x v="0"/>
    <s v="СХД 21-р хороо Рашаант өртөө"/>
    <s v="Газ Ойл Нефть ХХК"/>
    <m/>
    <n v="1"/>
    <m/>
    <m/>
    <m/>
    <m/>
    <m/>
    <m/>
    <m/>
    <m/>
    <m/>
    <m/>
    <n v="3"/>
    <m/>
    <m/>
    <m/>
    <m/>
    <m/>
    <m/>
    <n v="2000"/>
    <m/>
    <n v="30000"/>
    <n v="25.35"/>
    <n v="0"/>
    <n v="0"/>
    <n v="0"/>
    <n v="0"/>
    <n v="0"/>
    <n v="0"/>
    <n v="1436.5"/>
    <n v="0"/>
    <n v="0"/>
    <n v="1436.5"/>
    <n v="0"/>
    <m/>
    <n v="1411.15"/>
    <m/>
    <n v="1411.15"/>
    <m/>
    <m/>
    <m/>
    <m/>
    <m/>
    <m/>
    <m/>
    <m/>
    <m/>
    <m/>
    <n v="5325315.71"/>
    <n v="616002.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5"/>
    <x v="0"/>
    <s v="СХД 21-р хороо Рашаант өртөө"/>
    <s v="Газ Ойл Нефть ХХК"/>
    <m/>
    <n v="1"/>
    <m/>
    <m/>
    <m/>
    <m/>
    <m/>
    <m/>
    <m/>
    <m/>
    <m/>
    <m/>
    <n v="4"/>
    <m/>
    <m/>
    <m/>
    <m/>
    <m/>
    <m/>
    <n v="2000"/>
    <m/>
    <n v="30000"/>
    <n v="25.35"/>
    <n v="0"/>
    <n v="0"/>
    <n v="0"/>
    <n v="0"/>
    <n v="0"/>
    <n v="0"/>
    <n v="1436.5"/>
    <n v="0"/>
    <n v="0"/>
    <n v="1436.5"/>
    <n v="0"/>
    <m/>
    <n v="1411.15"/>
    <m/>
    <n v="1411.15"/>
    <m/>
    <m/>
    <m/>
    <m/>
    <m/>
    <m/>
    <m/>
    <m/>
    <m/>
    <m/>
    <n v="5325288.55"/>
    <n v="616065.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7"/>
    <n v="1"/>
    <x v="6"/>
    <x v="0"/>
    <s v="СХД 20-р хороо, Сонсголон"/>
    <s v="Сити Ойл ХХК"/>
    <n v="2021"/>
    <n v="1"/>
    <n v="1"/>
    <m/>
    <m/>
    <m/>
    <m/>
    <m/>
    <m/>
    <m/>
    <n v="2"/>
    <n v="1400"/>
    <n v="1"/>
    <m/>
    <m/>
    <m/>
    <m/>
    <m/>
    <m/>
    <n v="1000"/>
    <m/>
    <n v="21500"/>
    <n v="18.1675"/>
    <n v="0"/>
    <n v="0"/>
    <n v="0"/>
    <n v="0"/>
    <n v="0"/>
    <n v="0"/>
    <n v="718.25"/>
    <n v="0"/>
    <n v="0"/>
    <n v="718.25"/>
    <n v="0"/>
    <m/>
    <n v="700.08249999999998"/>
    <m/>
    <n v="700.08249999999998"/>
    <m/>
    <m/>
    <s v="2021-03-26  А/45"/>
    <m/>
    <m/>
    <m/>
    <n v="3"/>
    <n v="28"/>
    <s v="2023.03.28 5 жил "/>
    <s v="2023.03.28 5 жил "/>
    <n v="47.886665999999998"/>
    <n v="106.759109"/>
    <s v="1._x0009_Ашид өргөжин дэлгэрэх ойл ХХК 2023.01.16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8"/>
    <n v="11"/>
    <n v="149"/>
    <m/>
  </r>
  <r>
    <m/>
    <n v="1"/>
    <x v="6"/>
    <x v="0"/>
    <s v="СХД 20-р хороо, Сонсголон"/>
    <s v="Сити Ойл ХХК"/>
    <m/>
    <n v="1"/>
    <m/>
    <m/>
    <m/>
    <m/>
    <m/>
    <m/>
    <m/>
    <m/>
    <m/>
    <m/>
    <n v="2"/>
    <m/>
    <m/>
    <m/>
    <m/>
    <m/>
    <m/>
    <n v="400"/>
    <m/>
    <n v="15300"/>
    <n v="12.9285"/>
    <n v="0"/>
    <n v="0"/>
    <n v="0"/>
    <n v="0"/>
    <n v="0"/>
    <n v="0"/>
    <n v="287.3"/>
    <n v="0"/>
    <n v="0"/>
    <n v="287.3"/>
    <n v="0"/>
    <m/>
    <n v="274.37150000000003"/>
    <m/>
    <n v="274.37150000000003"/>
    <m/>
    <m/>
    <m/>
    <m/>
    <m/>
    <m/>
    <m/>
    <m/>
    <m/>
    <m/>
    <n v="47.886665999999998"/>
    <n v="106.7591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8"/>
    <n v="1"/>
    <x v="7"/>
    <x v="5"/>
    <s v="Сүмбэр сум 1-р баг"/>
    <s v="Аргал ойл ХХК"/>
    <n v="2014"/>
    <n v="1"/>
    <n v="1"/>
    <m/>
    <m/>
    <m/>
    <m/>
    <m/>
    <m/>
    <m/>
    <n v="6"/>
    <n v="8800"/>
    <n v="1"/>
    <m/>
    <m/>
    <m/>
    <n v="2000"/>
    <m/>
    <m/>
    <m/>
    <m/>
    <n v="5883"/>
    <n v="4.3887179999999999"/>
    <n v="0"/>
    <n v="0"/>
    <n v="0"/>
    <n v="1268.2"/>
    <n v="0"/>
    <n v="0"/>
    <n v="0"/>
    <n v="0"/>
    <n v="1268.2"/>
    <n v="0"/>
    <n v="0"/>
    <n v="1263.8112820000001"/>
    <m/>
    <m/>
    <n v="1263.8112820000001"/>
    <m/>
    <s v="2020-01-14  А/05  "/>
    <m/>
    <m/>
    <m/>
    <m/>
    <n v="3"/>
    <n v="29"/>
    <s v="2022.03.25 3 жил №812"/>
    <s v="2022.03.25 3 жил №813"/>
    <s v="46°20'38&quot;N"/>
    <s v="108°21'56&quot;E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7"/>
    <x v="5"/>
    <s v="Сүмбэр сум 1-р баг"/>
    <s v="Аргал ойл ХХК"/>
    <m/>
    <n v="1"/>
    <m/>
    <m/>
    <m/>
    <m/>
    <m/>
    <m/>
    <m/>
    <m/>
    <m/>
    <m/>
    <n v="2"/>
    <m/>
    <m/>
    <m/>
    <n v="2000"/>
    <m/>
    <m/>
    <m/>
    <m/>
    <n v="5899"/>
    <n v="4.4006539999999994"/>
    <n v="0"/>
    <n v="0"/>
    <n v="0"/>
    <n v="1268.2"/>
    <n v="0"/>
    <n v="0"/>
    <n v="0"/>
    <n v="0"/>
    <n v="1268.2"/>
    <n v="0"/>
    <n v="0"/>
    <n v="1263.799346"/>
    <m/>
    <m/>
    <n v="1263.7993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7"/>
    <x v="5"/>
    <s v="Сүмбэр сум 1-р баг"/>
    <s v="Аргал ойл ХХК"/>
    <m/>
    <n v="1"/>
    <m/>
    <m/>
    <m/>
    <m/>
    <m/>
    <m/>
    <m/>
    <m/>
    <m/>
    <m/>
    <n v="3"/>
    <m/>
    <m/>
    <m/>
    <m/>
    <n v="2000"/>
    <m/>
    <m/>
    <m/>
    <n v="5805"/>
    <n v="4.3421400000000006"/>
    <n v="0"/>
    <n v="0"/>
    <n v="0"/>
    <n v="0"/>
    <n v="1271.5999999999999"/>
    <n v="0"/>
    <n v="0"/>
    <n v="0"/>
    <n v="1271.5999999999999"/>
    <n v="0"/>
    <n v="0"/>
    <n v="1267.2578599999999"/>
    <m/>
    <m/>
    <n v="1267.25785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7"/>
    <x v="5"/>
    <s v="Сүмбэр сум 1-р баг"/>
    <s v="Аргал ойл ХХК"/>
    <m/>
    <n v="1"/>
    <m/>
    <m/>
    <m/>
    <m/>
    <m/>
    <m/>
    <m/>
    <m/>
    <m/>
    <m/>
    <n v="4"/>
    <m/>
    <m/>
    <m/>
    <m/>
    <n v="2000"/>
    <m/>
    <m/>
    <m/>
    <n v="5792"/>
    <n v="4.3324160000000003"/>
    <n v="0"/>
    <n v="0"/>
    <n v="0"/>
    <n v="0"/>
    <n v="1271.5999999999999"/>
    <n v="0"/>
    <n v="0"/>
    <n v="0"/>
    <n v="1271.5999999999999"/>
    <n v="0"/>
    <n v="0"/>
    <n v="1267.2675839999999"/>
    <m/>
    <m/>
    <n v="1267.267583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7"/>
    <x v="5"/>
    <s v="Сүмбэр сум 1-р баг"/>
    <s v="Аргал ойл ХХК"/>
    <m/>
    <n v="1"/>
    <m/>
    <m/>
    <m/>
    <m/>
    <m/>
    <m/>
    <m/>
    <m/>
    <m/>
    <m/>
    <n v="5"/>
    <m/>
    <m/>
    <m/>
    <m/>
    <m/>
    <m/>
    <n v="400"/>
    <m/>
    <n v="1694"/>
    <n v="1.43143"/>
    <n v="0"/>
    <n v="0"/>
    <n v="0"/>
    <n v="0"/>
    <n v="0"/>
    <n v="0"/>
    <n v="287.3"/>
    <n v="0"/>
    <n v="0"/>
    <n v="287.3"/>
    <n v="0"/>
    <m/>
    <n v="285.86857000000003"/>
    <m/>
    <n v="285.86857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7"/>
    <x v="5"/>
    <s v="Сүмбэр сум 1-р баг"/>
    <s v="Аргал ойл ХХК"/>
    <m/>
    <n v="1"/>
    <m/>
    <m/>
    <m/>
    <m/>
    <m/>
    <m/>
    <m/>
    <m/>
    <m/>
    <m/>
    <n v="6"/>
    <m/>
    <m/>
    <m/>
    <m/>
    <m/>
    <m/>
    <n v="400"/>
    <m/>
    <n v="1683"/>
    <n v="1.4221349999999999"/>
    <n v="0"/>
    <n v="0"/>
    <n v="0"/>
    <n v="0"/>
    <n v="0"/>
    <n v="0"/>
    <n v="287.3"/>
    <n v="0"/>
    <n v="0"/>
    <n v="287.3"/>
    <n v="0"/>
    <m/>
    <n v="285.87786499999999"/>
    <m/>
    <n v="285.877864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9"/>
    <n v="1"/>
    <x v="8"/>
    <x v="8"/>
    <s v="Сагсай сум"/>
    <s v="Хазына ХХК"/>
    <n v="2020"/>
    <n v="1"/>
    <n v="1"/>
    <m/>
    <m/>
    <m/>
    <m/>
    <m/>
    <m/>
    <m/>
    <n v="20"/>
    <n v="1000"/>
    <n v="1"/>
    <n v="50"/>
    <m/>
    <m/>
    <m/>
    <m/>
    <m/>
    <m/>
    <m/>
    <n v="1200"/>
    <n v="0.88800000000000001"/>
    <n v="31.45"/>
    <n v="0"/>
    <n v="0"/>
    <n v="0"/>
    <n v="0"/>
    <n v="0"/>
    <n v="0"/>
    <n v="0"/>
    <n v="31.45"/>
    <n v="0"/>
    <n v="0"/>
    <n v="30.561999999999998"/>
    <m/>
    <m/>
    <n v="30.561999999999998"/>
    <m/>
    <s v="2020-03-25  А/31"/>
    <m/>
    <m/>
    <s v="2023-03-17 А/43"/>
    <m/>
    <n v="3"/>
    <n v="91"/>
    <s v="2023.04.11 5 жил"/>
    <s v="2023.04.11 5 жил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</r>
  <r>
    <m/>
    <n v="1"/>
    <x v="8"/>
    <x v="8"/>
    <s v="Сагсай сум"/>
    <s v="Хазына ХХК"/>
    <m/>
    <n v="1"/>
    <m/>
    <m/>
    <m/>
    <m/>
    <m/>
    <m/>
    <m/>
    <m/>
    <m/>
    <m/>
    <n v="2"/>
    <n v="50"/>
    <m/>
    <m/>
    <m/>
    <m/>
    <m/>
    <m/>
    <m/>
    <n v="1200"/>
    <n v="0.88800000000000001"/>
    <n v="31.45"/>
    <n v="0"/>
    <n v="0"/>
    <n v="0"/>
    <n v="0"/>
    <n v="0"/>
    <n v="0"/>
    <n v="0"/>
    <n v="31.45"/>
    <n v="0"/>
    <n v="0"/>
    <n v="30.561999999999998"/>
    <m/>
    <m/>
    <n v="30.561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8"/>
    <x v="8"/>
    <s v="Сагсай сум"/>
    <s v="Хазына ХХК"/>
    <m/>
    <n v="1"/>
    <m/>
    <m/>
    <m/>
    <m/>
    <m/>
    <m/>
    <m/>
    <m/>
    <m/>
    <m/>
    <n v="3"/>
    <n v="50"/>
    <m/>
    <m/>
    <m/>
    <m/>
    <m/>
    <m/>
    <m/>
    <n v="1200"/>
    <n v="0.88800000000000001"/>
    <n v="31.45"/>
    <n v="0"/>
    <n v="0"/>
    <n v="0"/>
    <n v="0"/>
    <n v="0"/>
    <n v="0"/>
    <n v="0"/>
    <n v="31.45"/>
    <n v="0"/>
    <n v="0"/>
    <n v="30.561999999999998"/>
    <m/>
    <m/>
    <n v="30.561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8"/>
    <x v="8"/>
    <s v="Сагсай сум"/>
    <s v="Хазына ХХК"/>
    <m/>
    <n v="1"/>
    <m/>
    <m/>
    <m/>
    <m/>
    <m/>
    <m/>
    <m/>
    <m/>
    <m/>
    <m/>
    <n v="4"/>
    <n v="50"/>
    <m/>
    <m/>
    <m/>
    <m/>
    <m/>
    <m/>
    <m/>
    <n v="1200"/>
    <n v="0.88800000000000001"/>
    <n v="31.45"/>
    <n v="0"/>
    <n v="0"/>
    <n v="0"/>
    <n v="0"/>
    <n v="0"/>
    <n v="0"/>
    <n v="0"/>
    <n v="31.45"/>
    <n v="0"/>
    <n v="0"/>
    <n v="30.561999999999998"/>
    <m/>
    <m/>
    <n v="30.561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8"/>
    <x v="8"/>
    <s v="Сагсай сум"/>
    <s v="Хазына ХХК"/>
    <m/>
    <n v="1"/>
    <m/>
    <m/>
    <m/>
    <m/>
    <m/>
    <m/>
    <m/>
    <m/>
    <m/>
    <m/>
    <n v="5"/>
    <n v="50"/>
    <m/>
    <m/>
    <m/>
    <m/>
    <m/>
    <m/>
    <m/>
    <n v="1200"/>
    <n v="0.88800000000000001"/>
    <n v="31.45"/>
    <n v="0"/>
    <n v="0"/>
    <n v="0"/>
    <n v="0"/>
    <n v="0"/>
    <n v="0"/>
    <n v="0"/>
    <n v="31.45"/>
    <n v="0"/>
    <n v="0"/>
    <n v="30.561999999999998"/>
    <m/>
    <m/>
    <n v="30.561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8"/>
    <x v="8"/>
    <s v="Сагсай сум"/>
    <s v="Хазына ХХК"/>
    <m/>
    <n v="1"/>
    <m/>
    <m/>
    <m/>
    <m/>
    <m/>
    <m/>
    <m/>
    <m/>
    <m/>
    <m/>
    <n v="6"/>
    <m/>
    <n v="50"/>
    <m/>
    <m/>
    <m/>
    <m/>
    <m/>
    <m/>
    <n v="1200"/>
    <n v="0.89279999999999993"/>
    <n v="0"/>
    <n v="31.62"/>
    <n v="0"/>
    <n v="0"/>
    <n v="0"/>
    <n v="0"/>
    <n v="0"/>
    <n v="0"/>
    <n v="31.62"/>
    <n v="0"/>
    <n v="0"/>
    <n v="30.7272"/>
    <m/>
    <m/>
    <n v="30.72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8"/>
    <x v="8"/>
    <s v="Сагсай сум"/>
    <s v="Хазына ХХК"/>
    <m/>
    <n v="1"/>
    <m/>
    <m/>
    <m/>
    <m/>
    <m/>
    <m/>
    <m/>
    <m/>
    <m/>
    <m/>
    <n v="7"/>
    <m/>
    <n v="50"/>
    <m/>
    <m/>
    <m/>
    <m/>
    <m/>
    <m/>
    <n v="1200"/>
    <n v="0.89279999999999993"/>
    <n v="0"/>
    <n v="31.62"/>
    <n v="0"/>
    <n v="0"/>
    <n v="0"/>
    <n v="0"/>
    <n v="0"/>
    <n v="0"/>
    <n v="31.62"/>
    <n v="0"/>
    <n v="0"/>
    <n v="30.7272"/>
    <m/>
    <m/>
    <n v="30.72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8"/>
    <x v="8"/>
    <s v="Сагсай сум"/>
    <s v="Хазына ХХК"/>
    <m/>
    <n v="1"/>
    <m/>
    <m/>
    <m/>
    <m/>
    <m/>
    <m/>
    <m/>
    <m/>
    <m/>
    <m/>
    <n v="8"/>
    <m/>
    <n v="50"/>
    <m/>
    <m/>
    <m/>
    <m/>
    <m/>
    <m/>
    <n v="1200"/>
    <n v="0.89279999999999993"/>
    <n v="0"/>
    <n v="31.62"/>
    <n v="0"/>
    <n v="0"/>
    <n v="0"/>
    <n v="0"/>
    <n v="0"/>
    <n v="0"/>
    <n v="31.62"/>
    <n v="0"/>
    <n v="0"/>
    <n v="30.7272"/>
    <m/>
    <m/>
    <n v="30.72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8"/>
    <x v="8"/>
    <s v="Сагсай сум"/>
    <s v="Хазына ХХК"/>
    <m/>
    <n v="1"/>
    <m/>
    <m/>
    <m/>
    <m/>
    <m/>
    <m/>
    <m/>
    <m/>
    <m/>
    <m/>
    <n v="9"/>
    <m/>
    <n v="50"/>
    <m/>
    <m/>
    <m/>
    <m/>
    <m/>
    <m/>
    <n v="1200"/>
    <n v="0.89279999999999993"/>
    <n v="0"/>
    <n v="31.62"/>
    <n v="0"/>
    <n v="0"/>
    <n v="0"/>
    <n v="0"/>
    <n v="0"/>
    <n v="0"/>
    <n v="31.62"/>
    <n v="0"/>
    <n v="0"/>
    <n v="30.7272"/>
    <m/>
    <m/>
    <n v="30.72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8"/>
    <x v="8"/>
    <s v="Сагсай сум"/>
    <s v="Хазына ХХК"/>
    <m/>
    <n v="1"/>
    <m/>
    <m/>
    <m/>
    <m/>
    <m/>
    <m/>
    <m/>
    <m/>
    <m/>
    <m/>
    <n v="10"/>
    <m/>
    <n v="50"/>
    <m/>
    <m/>
    <m/>
    <m/>
    <m/>
    <m/>
    <n v="1200"/>
    <n v="0.89279999999999993"/>
    <n v="0"/>
    <n v="31.62"/>
    <n v="0"/>
    <n v="0"/>
    <n v="0"/>
    <n v="0"/>
    <n v="0"/>
    <n v="0"/>
    <n v="31.62"/>
    <n v="0"/>
    <n v="0"/>
    <n v="30.7272"/>
    <m/>
    <m/>
    <n v="30.72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8"/>
    <x v="8"/>
    <s v="Сагсай сум"/>
    <s v="Хазына ХХК"/>
    <m/>
    <n v="1"/>
    <m/>
    <m/>
    <m/>
    <m/>
    <m/>
    <m/>
    <m/>
    <m/>
    <m/>
    <m/>
    <n v="11"/>
    <m/>
    <m/>
    <m/>
    <m/>
    <m/>
    <m/>
    <n v="50"/>
    <m/>
    <n v="1200"/>
    <n v="1.014"/>
    <n v="0"/>
    <n v="0"/>
    <n v="0"/>
    <n v="0"/>
    <n v="0"/>
    <n v="0"/>
    <n v="35.912500000000001"/>
    <n v="0"/>
    <n v="0"/>
    <n v="35.912500000000001"/>
    <n v="0"/>
    <m/>
    <n v="34.898499999999999"/>
    <m/>
    <n v="34.898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8"/>
    <x v="8"/>
    <s v="Сагсай сум"/>
    <s v="Хазына ХХК"/>
    <m/>
    <n v="1"/>
    <m/>
    <m/>
    <m/>
    <m/>
    <m/>
    <m/>
    <m/>
    <m/>
    <m/>
    <m/>
    <n v="12"/>
    <m/>
    <m/>
    <m/>
    <m/>
    <m/>
    <m/>
    <n v="50"/>
    <m/>
    <n v="1200"/>
    <n v="1.014"/>
    <n v="0"/>
    <n v="0"/>
    <n v="0"/>
    <n v="0"/>
    <n v="0"/>
    <n v="0"/>
    <n v="35.912500000000001"/>
    <n v="0"/>
    <n v="0"/>
    <n v="35.912500000000001"/>
    <n v="0"/>
    <m/>
    <n v="34.898499999999999"/>
    <m/>
    <n v="34.898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8"/>
    <x v="8"/>
    <s v="Сагсай сум"/>
    <s v="Хазына ХХК"/>
    <m/>
    <n v="1"/>
    <m/>
    <m/>
    <m/>
    <m/>
    <m/>
    <m/>
    <m/>
    <m/>
    <m/>
    <m/>
    <n v="13"/>
    <m/>
    <m/>
    <m/>
    <m/>
    <m/>
    <m/>
    <n v="50"/>
    <m/>
    <n v="1200"/>
    <n v="1.014"/>
    <n v="0"/>
    <n v="0"/>
    <n v="0"/>
    <n v="0"/>
    <n v="0"/>
    <n v="0"/>
    <n v="35.912500000000001"/>
    <n v="0"/>
    <n v="0"/>
    <n v="35.912500000000001"/>
    <n v="0"/>
    <m/>
    <n v="34.898499999999999"/>
    <m/>
    <n v="34.898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8"/>
    <x v="8"/>
    <s v="Сагсай сум"/>
    <s v="Хазына ХХК"/>
    <m/>
    <n v="1"/>
    <m/>
    <m/>
    <m/>
    <m/>
    <m/>
    <m/>
    <m/>
    <m/>
    <m/>
    <m/>
    <n v="14"/>
    <m/>
    <m/>
    <m/>
    <m/>
    <m/>
    <m/>
    <n v="50"/>
    <m/>
    <n v="1200"/>
    <n v="1.014"/>
    <n v="0"/>
    <n v="0"/>
    <n v="0"/>
    <n v="0"/>
    <n v="0"/>
    <n v="0"/>
    <n v="35.912500000000001"/>
    <n v="0"/>
    <n v="0"/>
    <n v="35.912500000000001"/>
    <n v="0"/>
    <m/>
    <n v="34.898499999999999"/>
    <m/>
    <n v="34.898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8"/>
    <x v="8"/>
    <s v="Сагсай сум"/>
    <s v="Хазына ХХК"/>
    <m/>
    <n v="1"/>
    <m/>
    <m/>
    <m/>
    <m/>
    <m/>
    <m/>
    <m/>
    <m/>
    <m/>
    <m/>
    <n v="15"/>
    <m/>
    <m/>
    <m/>
    <m/>
    <m/>
    <m/>
    <n v="50"/>
    <m/>
    <n v="1200"/>
    <n v="1.014"/>
    <n v="0"/>
    <n v="0"/>
    <n v="0"/>
    <n v="0"/>
    <n v="0"/>
    <n v="0"/>
    <n v="35.912500000000001"/>
    <n v="0"/>
    <n v="0"/>
    <n v="35.912500000000001"/>
    <n v="0"/>
    <m/>
    <n v="34.898499999999999"/>
    <m/>
    <n v="34.898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8"/>
    <x v="8"/>
    <s v="Сагсай сум"/>
    <s v="Хазына ХХК"/>
    <m/>
    <n v="1"/>
    <m/>
    <m/>
    <m/>
    <m/>
    <m/>
    <m/>
    <m/>
    <m/>
    <m/>
    <m/>
    <n v="16"/>
    <m/>
    <m/>
    <m/>
    <m/>
    <m/>
    <m/>
    <n v="50"/>
    <m/>
    <n v="1200"/>
    <n v="1.014"/>
    <n v="0"/>
    <n v="0"/>
    <n v="0"/>
    <n v="0"/>
    <n v="0"/>
    <n v="0"/>
    <n v="35.912500000000001"/>
    <n v="0"/>
    <n v="0"/>
    <n v="35.912500000000001"/>
    <n v="0"/>
    <m/>
    <n v="34.898499999999999"/>
    <m/>
    <n v="34.898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8"/>
    <x v="8"/>
    <s v="Сагсай сум"/>
    <s v="Хазына ХХК"/>
    <m/>
    <n v="1"/>
    <m/>
    <m/>
    <m/>
    <m/>
    <m/>
    <m/>
    <m/>
    <m/>
    <m/>
    <m/>
    <n v="17"/>
    <m/>
    <m/>
    <m/>
    <m/>
    <m/>
    <m/>
    <n v="50"/>
    <m/>
    <n v="1200"/>
    <n v="1.014"/>
    <n v="0"/>
    <n v="0"/>
    <n v="0"/>
    <n v="0"/>
    <n v="0"/>
    <n v="0"/>
    <n v="35.912500000000001"/>
    <n v="0"/>
    <n v="0"/>
    <n v="35.912500000000001"/>
    <n v="0"/>
    <m/>
    <n v="34.898499999999999"/>
    <m/>
    <n v="34.898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8"/>
    <x v="8"/>
    <s v="Сагсай сум"/>
    <s v="Хазына ХХК"/>
    <m/>
    <n v="1"/>
    <m/>
    <m/>
    <m/>
    <m/>
    <m/>
    <m/>
    <m/>
    <m/>
    <m/>
    <m/>
    <n v="18"/>
    <m/>
    <m/>
    <m/>
    <m/>
    <m/>
    <m/>
    <n v="50"/>
    <m/>
    <n v="1200"/>
    <n v="1.014"/>
    <n v="0"/>
    <n v="0"/>
    <n v="0"/>
    <n v="0"/>
    <n v="0"/>
    <n v="0"/>
    <n v="35.912500000000001"/>
    <n v="0"/>
    <n v="0"/>
    <n v="35.912500000000001"/>
    <n v="0"/>
    <m/>
    <n v="34.898499999999999"/>
    <m/>
    <n v="34.898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8"/>
    <x v="8"/>
    <s v="Сагсай сум"/>
    <s v="Хазына ХХК"/>
    <m/>
    <n v="1"/>
    <m/>
    <m/>
    <m/>
    <m/>
    <m/>
    <m/>
    <m/>
    <m/>
    <m/>
    <m/>
    <n v="19"/>
    <m/>
    <m/>
    <m/>
    <m/>
    <m/>
    <m/>
    <n v="50"/>
    <m/>
    <n v="1200"/>
    <n v="1.014"/>
    <n v="0"/>
    <n v="0"/>
    <n v="0"/>
    <n v="0"/>
    <n v="0"/>
    <n v="0"/>
    <n v="35.912500000000001"/>
    <n v="0"/>
    <n v="0"/>
    <n v="35.912500000000001"/>
    <n v="0"/>
    <m/>
    <n v="34.898499999999999"/>
    <m/>
    <n v="34.898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8"/>
    <x v="8"/>
    <s v="Сагсай сум"/>
    <s v="Хазына ХХК"/>
    <m/>
    <n v="1"/>
    <m/>
    <m/>
    <m/>
    <m/>
    <m/>
    <m/>
    <m/>
    <m/>
    <m/>
    <m/>
    <n v="20"/>
    <m/>
    <m/>
    <m/>
    <m/>
    <m/>
    <m/>
    <n v="50"/>
    <m/>
    <n v="1200"/>
    <n v="1.014"/>
    <n v="0"/>
    <n v="0"/>
    <n v="0"/>
    <n v="0"/>
    <n v="0"/>
    <n v="0"/>
    <n v="35.912500000000001"/>
    <n v="0"/>
    <n v="0"/>
    <n v="35.912500000000001"/>
    <n v="0"/>
    <m/>
    <n v="34.898499999999999"/>
    <m/>
    <n v="34.898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0"/>
    <n v="1"/>
    <x v="9"/>
    <x v="2"/>
    <s v="Дархан сум 13-р баг"/>
    <s v="Өлгий Ойл ХХК"/>
    <n v="2007"/>
    <n v="1"/>
    <n v="1"/>
    <m/>
    <m/>
    <m/>
    <m/>
    <m/>
    <m/>
    <m/>
    <n v="16"/>
    <n v="6600"/>
    <n v="1"/>
    <m/>
    <m/>
    <m/>
    <m/>
    <m/>
    <m/>
    <n v="2000"/>
    <m/>
    <n v="65746"/>
    <n v="55.555369999999996"/>
    <n v="0"/>
    <n v="0"/>
    <n v="0"/>
    <n v="0"/>
    <n v="0"/>
    <n v="0"/>
    <n v="1436.5"/>
    <n v="0"/>
    <n v="0"/>
    <n v="1436.5"/>
    <n v="0"/>
    <m/>
    <n v="1380.94463"/>
    <m/>
    <n v="1380.94463"/>
    <m/>
    <m/>
    <m/>
    <s v="2022-04-22 А/49"/>
    <m/>
    <m/>
    <n v="3"/>
    <n v="42"/>
    <s v="2023.03.23 5 жил "/>
    <s v="2023.03.23 5 жил "/>
    <n v="49.428119099905203"/>
    <n v="105.955923764784"/>
    <s v="1._x0009_Сан петролиум ХХК 2022.08.30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9"/>
    <x v="2"/>
    <s v="Дархан сум 13-р баг"/>
    <s v="Өлгий Ойл ХХК"/>
    <m/>
    <n v="1"/>
    <m/>
    <m/>
    <m/>
    <m/>
    <m/>
    <m/>
    <m/>
    <m/>
    <m/>
    <m/>
    <n v="2"/>
    <m/>
    <m/>
    <m/>
    <m/>
    <m/>
    <n v="1000"/>
    <m/>
    <m/>
    <n v="35714"/>
    <n v="29.642619999999997"/>
    <n v="0"/>
    <n v="0"/>
    <n v="0"/>
    <n v="0"/>
    <n v="0"/>
    <n v="705.5"/>
    <n v="0"/>
    <n v="0"/>
    <n v="0"/>
    <n v="705.5"/>
    <n v="0"/>
    <m/>
    <n v="675.85738000000003"/>
    <m/>
    <n v="675.85738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9"/>
    <x v="2"/>
    <s v="Дархан сум 13-р баг"/>
    <s v="Өлгий Ойл ХХК"/>
    <m/>
    <n v="1"/>
    <m/>
    <m/>
    <m/>
    <m/>
    <m/>
    <m/>
    <m/>
    <m/>
    <m/>
    <m/>
    <n v="3"/>
    <m/>
    <m/>
    <m/>
    <m/>
    <m/>
    <m/>
    <n v="2000"/>
    <m/>
    <n v="65746"/>
    <n v="55.555369999999996"/>
    <n v="0"/>
    <n v="0"/>
    <n v="0"/>
    <n v="0"/>
    <n v="0"/>
    <n v="0"/>
    <n v="1436.5"/>
    <n v="0"/>
    <n v="0"/>
    <n v="1436.5"/>
    <n v="0"/>
    <m/>
    <n v="1380.94463"/>
    <m/>
    <n v="1380.944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9"/>
    <x v="2"/>
    <s v="Дархан сум 13-р баг"/>
    <s v="Өлгий Ойл ХХК"/>
    <m/>
    <n v="1"/>
    <m/>
    <m/>
    <m/>
    <m/>
    <m/>
    <m/>
    <m/>
    <m/>
    <m/>
    <m/>
    <n v="4"/>
    <m/>
    <m/>
    <m/>
    <m/>
    <m/>
    <m/>
    <n v="1000"/>
    <m/>
    <n v="35714"/>
    <n v="30.178329999999999"/>
    <n v="0"/>
    <n v="0"/>
    <n v="0"/>
    <n v="0"/>
    <n v="0"/>
    <n v="0"/>
    <n v="718.25"/>
    <n v="0"/>
    <n v="0"/>
    <n v="718.25"/>
    <n v="0"/>
    <m/>
    <n v="688.07167000000004"/>
    <m/>
    <n v="688.07167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9"/>
    <x v="2"/>
    <s v="Дархан сум 13-р баг"/>
    <s v="Хаус групп ххк"/>
    <m/>
    <n v="1"/>
    <m/>
    <m/>
    <m/>
    <m/>
    <m/>
    <m/>
    <m/>
    <m/>
    <m/>
    <m/>
    <n v="1"/>
    <m/>
    <n v="50"/>
    <m/>
    <m/>
    <m/>
    <m/>
    <m/>
    <m/>
    <n v="2000"/>
    <n v="1.488"/>
    <n v="0"/>
    <n v="31.62"/>
    <n v="0"/>
    <n v="0"/>
    <n v="0"/>
    <n v="0"/>
    <n v="0"/>
    <n v="0"/>
    <n v="31.62"/>
    <n v="0"/>
    <n v="0"/>
    <n v="30.132000000000001"/>
    <m/>
    <m/>
    <n v="30.132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9"/>
    <x v="2"/>
    <s v="Дархан сум 13-р баг"/>
    <s v="Хаус групп ххк"/>
    <m/>
    <n v="1"/>
    <m/>
    <m/>
    <m/>
    <m/>
    <m/>
    <m/>
    <m/>
    <m/>
    <m/>
    <m/>
    <n v="2"/>
    <m/>
    <m/>
    <n v="50"/>
    <m/>
    <m/>
    <m/>
    <m/>
    <m/>
    <n v="2000"/>
    <n v="1.49"/>
    <n v="0"/>
    <n v="0"/>
    <n v="31.662499999999998"/>
    <n v="0"/>
    <n v="0"/>
    <n v="0"/>
    <n v="0"/>
    <n v="0"/>
    <n v="31.662499999999998"/>
    <n v="0"/>
    <n v="0"/>
    <n v="30.172499999999999"/>
    <m/>
    <m/>
    <n v="30.172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9"/>
    <x v="2"/>
    <s v="Дархан сум 13-р баг"/>
    <s v="Хаус групп ххк"/>
    <m/>
    <n v="1"/>
    <m/>
    <m/>
    <m/>
    <m/>
    <m/>
    <m/>
    <m/>
    <m/>
    <m/>
    <m/>
    <n v="3"/>
    <m/>
    <n v="50"/>
    <m/>
    <m/>
    <m/>
    <m/>
    <m/>
    <m/>
    <n v="2000"/>
    <n v="1.488"/>
    <n v="0"/>
    <n v="31.62"/>
    <n v="0"/>
    <n v="0"/>
    <n v="0"/>
    <n v="0"/>
    <n v="0"/>
    <n v="0"/>
    <n v="31.62"/>
    <n v="0"/>
    <n v="0"/>
    <n v="30.132000000000001"/>
    <m/>
    <m/>
    <n v="30.132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9"/>
    <x v="2"/>
    <s v="Дархан сум 13-р баг"/>
    <s v="Хаус групп ххк"/>
    <m/>
    <n v="1"/>
    <m/>
    <m/>
    <m/>
    <m/>
    <m/>
    <m/>
    <m/>
    <m/>
    <m/>
    <m/>
    <n v="4"/>
    <m/>
    <m/>
    <n v="50"/>
    <m/>
    <m/>
    <m/>
    <m/>
    <m/>
    <n v="2000"/>
    <n v="1.49"/>
    <n v="0"/>
    <n v="0"/>
    <n v="31.662499999999998"/>
    <n v="0"/>
    <n v="0"/>
    <n v="0"/>
    <n v="0"/>
    <n v="0"/>
    <n v="31.662499999999998"/>
    <n v="0"/>
    <n v="0"/>
    <n v="1207.9212"/>
    <m/>
    <m/>
    <n v="1284.99695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9"/>
    <x v="2"/>
    <s v="Дархан сум 13-р баг"/>
    <s v="Хөдөө аж ахуйг дэмжих сан "/>
    <m/>
    <n v="1"/>
    <m/>
    <m/>
    <m/>
    <m/>
    <m/>
    <m/>
    <m/>
    <m/>
    <m/>
    <m/>
    <n v="5"/>
    <m/>
    <n v="50"/>
    <m/>
    <m/>
    <m/>
    <m/>
    <m/>
    <m/>
    <n v="2000"/>
    <n v="1.488"/>
    <n v="0"/>
    <n v="31.62"/>
    <n v="0"/>
    <n v="0"/>
    <n v="0"/>
    <n v="0"/>
    <n v="0"/>
    <n v="0"/>
    <n v="31.62"/>
    <n v="0"/>
    <n v="0"/>
    <n v="30.132000000000001"/>
    <m/>
    <m/>
    <n v="30.132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9"/>
    <x v="2"/>
    <s v="Дархан сум 13-р баг"/>
    <s v="Хөдөө аж ахуйг дэмжих сан "/>
    <m/>
    <n v="1"/>
    <m/>
    <m/>
    <m/>
    <m/>
    <m/>
    <m/>
    <m/>
    <m/>
    <m/>
    <m/>
    <n v="6"/>
    <m/>
    <m/>
    <n v="50"/>
    <m/>
    <m/>
    <m/>
    <m/>
    <m/>
    <n v="2000"/>
    <n v="1.49"/>
    <n v="0"/>
    <n v="0"/>
    <n v="31.662499999999998"/>
    <n v="0"/>
    <n v="0"/>
    <n v="0"/>
    <n v="0"/>
    <n v="0"/>
    <n v="31.662499999999998"/>
    <n v="0"/>
    <n v="0"/>
    <n v="30.172499999999999"/>
    <m/>
    <m/>
    <n v="30.172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9"/>
    <x v="2"/>
    <s v="Дархан сум 13-р баг"/>
    <s v="Хөдөө аж ахуйг дэмжих сан "/>
    <m/>
    <n v="1"/>
    <m/>
    <m/>
    <m/>
    <m/>
    <m/>
    <m/>
    <m/>
    <m/>
    <m/>
    <m/>
    <n v="7"/>
    <m/>
    <n v="50"/>
    <m/>
    <m/>
    <m/>
    <m/>
    <m/>
    <m/>
    <n v="2000"/>
    <n v="56.878800000000005"/>
    <n v="0"/>
    <n v="31.62"/>
    <n v="0"/>
    <n v="0"/>
    <n v="0"/>
    <n v="0"/>
    <n v="0"/>
    <n v="0"/>
    <n v="31.62"/>
    <n v="0"/>
    <n v="0"/>
    <n v="1207.9212"/>
    <m/>
    <m/>
    <n v="1284.99695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9"/>
    <x v="2"/>
    <s v="Дархан сум 13-р баг"/>
    <s v="Хөдөө аж ахуйг дэмжих сан "/>
    <m/>
    <n v="1"/>
    <m/>
    <m/>
    <m/>
    <m/>
    <m/>
    <m/>
    <m/>
    <m/>
    <m/>
    <m/>
    <n v="8"/>
    <m/>
    <m/>
    <m/>
    <n v="50"/>
    <m/>
    <m/>
    <m/>
    <m/>
    <n v="1950"/>
    <n v="1.4547000000000001"/>
    <n v="0"/>
    <n v="0"/>
    <n v="0"/>
    <n v="31.704999999999998"/>
    <n v="0"/>
    <n v="0"/>
    <n v="0"/>
    <n v="0"/>
    <n v="31.704999999999998"/>
    <n v="0"/>
    <n v="0"/>
    <n v="30.250299999999999"/>
    <m/>
    <m/>
    <n v="30.2502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9"/>
    <x v="2"/>
    <s v="Дархан сум 13-р баг"/>
    <s v="Хөдөө аж ахуйг дэмжих сан "/>
    <m/>
    <n v="1"/>
    <m/>
    <m/>
    <m/>
    <m/>
    <m/>
    <m/>
    <m/>
    <m/>
    <m/>
    <m/>
    <n v="9"/>
    <m/>
    <m/>
    <m/>
    <n v="50"/>
    <m/>
    <m/>
    <m/>
    <m/>
    <n v="1950"/>
    <n v="1.4547000000000001"/>
    <n v="0"/>
    <n v="0"/>
    <n v="0"/>
    <n v="31.704999999999998"/>
    <n v="0"/>
    <n v="0"/>
    <n v="0"/>
    <n v="0"/>
    <n v="31.704999999999998"/>
    <n v="0"/>
    <n v="0"/>
    <n v="30.250299999999999"/>
    <m/>
    <m/>
    <n v="30.2502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9"/>
    <x v="2"/>
    <s v="Дархан сум 13-р баг"/>
    <s v="Хөдөө аж ахуйг дэмжих сан "/>
    <m/>
    <n v="1"/>
    <m/>
    <m/>
    <m/>
    <m/>
    <m/>
    <m/>
    <m/>
    <m/>
    <m/>
    <m/>
    <n v="10"/>
    <m/>
    <m/>
    <m/>
    <n v="50"/>
    <m/>
    <m/>
    <m/>
    <m/>
    <n v="1950"/>
    <n v="1.4547000000000001"/>
    <n v="0"/>
    <n v="0"/>
    <n v="0"/>
    <n v="31.704999999999998"/>
    <n v="0"/>
    <n v="0"/>
    <n v="0"/>
    <n v="0"/>
    <n v="31.704999999999998"/>
    <n v="0"/>
    <n v="0"/>
    <n v="30.250299999999999"/>
    <m/>
    <m/>
    <n v="30.2502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9"/>
    <x v="2"/>
    <s v="Дархан сум 13-р баг"/>
    <s v="Хөдөө аж ахуйг дэмжих сан "/>
    <m/>
    <n v="1"/>
    <m/>
    <m/>
    <m/>
    <m/>
    <m/>
    <m/>
    <m/>
    <m/>
    <m/>
    <m/>
    <n v="11"/>
    <m/>
    <m/>
    <m/>
    <n v="50"/>
    <m/>
    <m/>
    <m/>
    <m/>
    <n v="1950"/>
    <n v="1.4547000000000001"/>
    <n v="0"/>
    <n v="0"/>
    <n v="0"/>
    <n v="31.704999999999998"/>
    <n v="0"/>
    <n v="0"/>
    <n v="0"/>
    <n v="0"/>
    <n v="31.704999999999998"/>
    <n v="0"/>
    <n v="0"/>
    <n v="30.250299999999999"/>
    <m/>
    <m/>
    <n v="30.2502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9"/>
    <x v="2"/>
    <s v="Дархан сум 13-р баг"/>
    <s v="Хөдөө аж ахуйг дэмжих сан "/>
    <m/>
    <n v="1"/>
    <m/>
    <m/>
    <m/>
    <m/>
    <m/>
    <m/>
    <m/>
    <m/>
    <m/>
    <m/>
    <n v="12"/>
    <m/>
    <m/>
    <m/>
    <n v="50"/>
    <m/>
    <m/>
    <m/>
    <m/>
    <n v="1950"/>
    <n v="1.4547000000000001"/>
    <n v="0"/>
    <n v="0"/>
    <n v="0"/>
    <n v="31.704999999999998"/>
    <n v="0"/>
    <n v="0"/>
    <n v="0"/>
    <n v="0"/>
    <n v="31.704999999999998"/>
    <n v="0"/>
    <n v="0"/>
    <n v="30.250299999999999"/>
    <m/>
    <m/>
    <n v="30.2502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1"/>
    <n v="1"/>
    <x v="9"/>
    <x v="5"/>
    <s v="Сүмбэр сум 1-р баг"/>
    <s v="Хөдөө аж ахуйг дэмжих сан "/>
    <n v="2014"/>
    <n v="1"/>
    <n v="1"/>
    <m/>
    <m/>
    <m/>
    <m/>
    <m/>
    <m/>
    <m/>
    <n v="2"/>
    <n v="4000"/>
    <n v="1"/>
    <m/>
    <m/>
    <m/>
    <m/>
    <m/>
    <m/>
    <n v="2000"/>
    <m/>
    <n v="71429"/>
    <n v="60.357504999999996"/>
    <n v="0"/>
    <n v="0"/>
    <n v="0"/>
    <n v="0"/>
    <n v="0"/>
    <n v="0"/>
    <n v="1436.5"/>
    <n v="0"/>
    <n v="0"/>
    <n v="1436.5"/>
    <n v="0"/>
    <m/>
    <n v="1376.1424950000001"/>
    <m/>
    <n v="1376.1424950000001"/>
    <s v="2019-04-03   А/59"/>
    <m/>
    <m/>
    <m/>
    <s v="2023-04-11 А/70"/>
    <m/>
    <n v="3"/>
    <n v="62"/>
    <m/>
    <m/>
    <n v="46.348322540975701"/>
    <n v="108.360577955724"/>
    <s v="1._x0009_Пи и си монголиа ХХК 2023.08.07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9"/>
    <x v="5"/>
    <s v="Сүмбэр сум 1-р баг"/>
    <s v="Хөдөө аж ахуйг дэмжих сан "/>
    <m/>
    <n v="1"/>
    <m/>
    <m/>
    <m/>
    <m/>
    <m/>
    <m/>
    <m/>
    <m/>
    <m/>
    <m/>
    <n v="2"/>
    <m/>
    <m/>
    <m/>
    <m/>
    <m/>
    <m/>
    <n v="2000"/>
    <m/>
    <n v="71429"/>
    <n v="60.357504999999996"/>
    <n v="0"/>
    <n v="0"/>
    <n v="0"/>
    <n v="0"/>
    <n v="0"/>
    <n v="0"/>
    <n v="1436.5"/>
    <n v="0"/>
    <n v="0"/>
    <n v="1436.5"/>
    <n v="0"/>
    <m/>
    <n v="1376.1424950000001"/>
    <m/>
    <n v="1376.142495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2"/>
    <n v="1"/>
    <x v="9"/>
    <x v="6"/>
    <s v="Сайншанд сум"/>
    <s v="Хөдөө аж ахуйг дэмжих сан "/>
    <n v="2005"/>
    <n v="1"/>
    <n v="1"/>
    <m/>
    <m/>
    <m/>
    <m/>
    <m/>
    <m/>
    <m/>
    <n v="9"/>
    <n v="450"/>
    <n v="1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n v="44.9157960921804"/>
    <n v="110.11964762337399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9"/>
    <x v="6"/>
    <s v="Сайншанд сум"/>
    <s v="Хөдөө аж ахуйг дэмжих сан "/>
    <m/>
    <n v="1"/>
    <m/>
    <m/>
    <m/>
    <m/>
    <m/>
    <m/>
    <m/>
    <m/>
    <m/>
    <m/>
    <n v="2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9"/>
    <x v="6"/>
    <s v="Сайншанд сум"/>
    <s v="Хөдөө аж ахуйг дэмжих сан "/>
    <m/>
    <n v="1"/>
    <m/>
    <m/>
    <m/>
    <m/>
    <m/>
    <m/>
    <m/>
    <m/>
    <m/>
    <m/>
    <n v="3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9"/>
    <x v="6"/>
    <s v="Сайншанд сум"/>
    <s v="Хөдөө аж ахуйг дэмжих сан "/>
    <m/>
    <n v="1"/>
    <m/>
    <m/>
    <m/>
    <m/>
    <m/>
    <m/>
    <m/>
    <m/>
    <m/>
    <m/>
    <n v="4"/>
    <m/>
    <m/>
    <n v="50"/>
    <m/>
    <m/>
    <m/>
    <m/>
    <m/>
    <n v="2000"/>
    <n v="1.49"/>
    <n v="0"/>
    <n v="0"/>
    <n v="31.662499999999998"/>
    <n v="0"/>
    <n v="0"/>
    <n v="0"/>
    <n v="0"/>
    <n v="0"/>
    <n v="31.662499999999998"/>
    <n v="0"/>
    <n v="0"/>
    <n v="30.172499999999999"/>
    <m/>
    <m/>
    <n v="30.172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9"/>
    <x v="6"/>
    <s v="Сайншанд сум"/>
    <s v="Хөдөө аж ахуйг дэмжих сан "/>
    <m/>
    <n v="1"/>
    <m/>
    <m/>
    <m/>
    <m/>
    <m/>
    <m/>
    <m/>
    <m/>
    <m/>
    <m/>
    <n v="5"/>
    <m/>
    <m/>
    <n v="50"/>
    <m/>
    <m/>
    <m/>
    <m/>
    <m/>
    <n v="2000"/>
    <n v="1.49"/>
    <n v="0"/>
    <n v="0"/>
    <n v="31.662499999999998"/>
    <n v="0"/>
    <n v="0"/>
    <n v="0"/>
    <n v="0"/>
    <n v="0"/>
    <n v="31.662499999999998"/>
    <n v="0"/>
    <n v="0"/>
    <n v="30.172499999999999"/>
    <m/>
    <m/>
    <n v="30.172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9"/>
    <x v="6"/>
    <s v="Сайншанд сум"/>
    <s v="Хөдөө аж ахуйг дэмжих сан "/>
    <m/>
    <n v="1"/>
    <m/>
    <m/>
    <m/>
    <m/>
    <m/>
    <m/>
    <m/>
    <m/>
    <m/>
    <m/>
    <n v="6"/>
    <m/>
    <m/>
    <n v="50"/>
    <m/>
    <m/>
    <m/>
    <m/>
    <m/>
    <n v="2000"/>
    <n v="1.49"/>
    <n v="0"/>
    <n v="0"/>
    <n v="31.662499999999998"/>
    <n v="0"/>
    <n v="0"/>
    <n v="0"/>
    <n v="0"/>
    <n v="0"/>
    <n v="31.662499999999998"/>
    <n v="0"/>
    <n v="0"/>
    <n v="30.172499999999999"/>
    <m/>
    <m/>
    <n v="30.172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9"/>
    <x v="6"/>
    <s v="Сайншанд сум"/>
    <s v="Хөдөө аж ахуйг дэмжих сан "/>
    <m/>
    <n v="1"/>
    <m/>
    <m/>
    <m/>
    <m/>
    <m/>
    <m/>
    <m/>
    <m/>
    <m/>
    <m/>
    <n v="7"/>
    <m/>
    <m/>
    <n v="50"/>
    <m/>
    <m/>
    <m/>
    <m/>
    <m/>
    <n v="2000"/>
    <n v="1.49"/>
    <n v="0"/>
    <n v="0"/>
    <n v="31.662499999999998"/>
    <n v="0"/>
    <n v="0"/>
    <n v="0"/>
    <n v="0"/>
    <n v="0"/>
    <n v="31.662499999999998"/>
    <n v="0"/>
    <n v="0"/>
    <n v="30.172499999999999"/>
    <m/>
    <m/>
    <n v="30.172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9"/>
    <x v="6"/>
    <s v="Сайншанд сум"/>
    <s v="Эн Пи Петролиум ХХК"/>
    <m/>
    <n v="1"/>
    <m/>
    <m/>
    <m/>
    <m/>
    <m/>
    <m/>
    <m/>
    <m/>
    <m/>
    <m/>
    <n v="8"/>
    <m/>
    <m/>
    <n v="50"/>
    <m/>
    <m/>
    <m/>
    <m/>
    <m/>
    <n v="2000"/>
    <n v="1.49"/>
    <n v="0"/>
    <n v="0"/>
    <n v="31.662499999999998"/>
    <n v="0"/>
    <n v="0"/>
    <n v="0"/>
    <n v="0"/>
    <n v="0"/>
    <n v="31.662499999999998"/>
    <n v="0"/>
    <n v="0"/>
    <n v="30.172499999999999"/>
    <m/>
    <m/>
    <n v="30.172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9"/>
    <x v="6"/>
    <s v="Сайншанд сум"/>
    <s v="Эн Пи Петролиум ХХК"/>
    <m/>
    <n v="1"/>
    <m/>
    <m/>
    <m/>
    <m/>
    <m/>
    <m/>
    <m/>
    <m/>
    <m/>
    <m/>
    <n v="9"/>
    <m/>
    <m/>
    <n v="50"/>
    <m/>
    <m/>
    <m/>
    <m/>
    <m/>
    <n v="2000"/>
    <n v="1.49"/>
    <n v="0"/>
    <n v="0"/>
    <n v="31.662499999999998"/>
    <n v="0"/>
    <n v="0"/>
    <n v="0"/>
    <n v="0"/>
    <n v="0"/>
    <n v="31.662499999999998"/>
    <n v="0"/>
    <n v="0"/>
    <n v="30.172499999999999"/>
    <m/>
    <m/>
    <n v="30.172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3"/>
    <n v="1"/>
    <x v="10"/>
    <x v="8"/>
    <s v="Өлгий сум 13 р баг"/>
    <s v="Өлгий Ойл ХХК"/>
    <n v="2020"/>
    <n v="1"/>
    <n v="1"/>
    <m/>
    <m/>
    <m/>
    <m/>
    <m/>
    <m/>
    <m/>
    <n v="13"/>
    <n v="675"/>
    <n v="1"/>
    <m/>
    <n v="50"/>
    <m/>
    <m/>
    <m/>
    <m/>
    <m/>
    <m/>
    <n v="1500"/>
    <n v="1.1160000000000001"/>
    <n v="0"/>
    <n v="31.62"/>
    <n v="0"/>
    <n v="0"/>
    <n v="0"/>
    <n v="0"/>
    <n v="0"/>
    <n v="0"/>
    <n v="31.62"/>
    <n v="0"/>
    <n v="0"/>
    <n v="30.504000000000001"/>
    <m/>
    <m/>
    <n v="30.504000000000001"/>
    <m/>
    <m/>
    <s v="2021-02-26  А/37"/>
    <m/>
    <m/>
    <m/>
    <n v="3"/>
    <n v="93"/>
    <s v="2023.04.11 5 жил "/>
    <s v="2023.04.11 5 жил 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</r>
  <r>
    <m/>
    <n v="1"/>
    <x v="10"/>
    <x v="8"/>
    <s v="Өлгий сум 13 р баг"/>
    <s v="Өлгий Ойл ХХК"/>
    <m/>
    <n v="1"/>
    <m/>
    <m/>
    <m/>
    <m/>
    <m/>
    <m/>
    <m/>
    <m/>
    <m/>
    <m/>
    <n v="2"/>
    <m/>
    <n v="50"/>
    <m/>
    <m/>
    <m/>
    <m/>
    <m/>
    <m/>
    <n v="1500"/>
    <n v="1.1160000000000001"/>
    <n v="0"/>
    <n v="31.62"/>
    <n v="0"/>
    <n v="0"/>
    <n v="0"/>
    <n v="0"/>
    <n v="0"/>
    <n v="0"/>
    <n v="31.62"/>
    <n v="0"/>
    <n v="0"/>
    <n v="30.504000000000001"/>
    <m/>
    <m/>
    <n v="30.504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0"/>
    <x v="8"/>
    <s v="Өлгий сум 13 р баг"/>
    <s v="Өлгий Ойл ХХК"/>
    <m/>
    <n v="1"/>
    <m/>
    <m/>
    <m/>
    <m/>
    <m/>
    <m/>
    <m/>
    <m/>
    <m/>
    <m/>
    <n v="3"/>
    <m/>
    <n v="50"/>
    <m/>
    <m/>
    <m/>
    <m/>
    <m/>
    <m/>
    <n v="1500"/>
    <n v="1.1160000000000001"/>
    <n v="0"/>
    <n v="31.62"/>
    <n v="0"/>
    <n v="0"/>
    <n v="0"/>
    <n v="0"/>
    <n v="0"/>
    <n v="0"/>
    <n v="31.62"/>
    <n v="0"/>
    <n v="0"/>
    <n v="30.504000000000001"/>
    <m/>
    <m/>
    <n v="30.504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0"/>
    <x v="8"/>
    <s v="Өлгий сум 13 р баг"/>
    <s v="Өлгий Ойл ХХК"/>
    <m/>
    <n v="1"/>
    <m/>
    <m/>
    <m/>
    <m/>
    <m/>
    <m/>
    <m/>
    <m/>
    <m/>
    <m/>
    <n v="4"/>
    <m/>
    <m/>
    <m/>
    <m/>
    <m/>
    <m/>
    <n v="50"/>
    <m/>
    <n v="1500"/>
    <n v="1.2675000000000001"/>
    <n v="0"/>
    <n v="0"/>
    <n v="0"/>
    <n v="0"/>
    <n v="0"/>
    <n v="0"/>
    <n v="35.912500000000001"/>
    <n v="0"/>
    <n v="0"/>
    <n v="35.912500000000001"/>
    <n v="0"/>
    <m/>
    <n v="34.645000000000003"/>
    <m/>
    <n v="34.645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0"/>
    <x v="8"/>
    <s v="Өлгий сум 13 р баг"/>
    <s v="Өлгий Ойл ХХК"/>
    <m/>
    <n v="1"/>
    <m/>
    <m/>
    <m/>
    <m/>
    <m/>
    <m/>
    <m/>
    <m/>
    <m/>
    <m/>
    <n v="5"/>
    <m/>
    <m/>
    <m/>
    <m/>
    <m/>
    <m/>
    <n v="50"/>
    <m/>
    <n v="1500"/>
    <n v="1.2675000000000001"/>
    <n v="0"/>
    <n v="0"/>
    <n v="0"/>
    <n v="0"/>
    <n v="0"/>
    <n v="0"/>
    <n v="35.912500000000001"/>
    <n v="0"/>
    <n v="0"/>
    <n v="35.912500000000001"/>
    <n v="0"/>
    <m/>
    <n v="34.645000000000003"/>
    <m/>
    <n v="34.645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0"/>
    <x v="8"/>
    <s v="Өлгий сум 13 р баг"/>
    <s v="Өлгий Ойл ХХК"/>
    <m/>
    <n v="1"/>
    <m/>
    <m/>
    <m/>
    <m/>
    <m/>
    <m/>
    <m/>
    <m/>
    <m/>
    <m/>
    <n v="6"/>
    <m/>
    <m/>
    <m/>
    <m/>
    <m/>
    <m/>
    <n v="50"/>
    <m/>
    <n v="1500"/>
    <n v="1.2675000000000001"/>
    <n v="0"/>
    <n v="0"/>
    <n v="0"/>
    <n v="0"/>
    <n v="0"/>
    <n v="0"/>
    <n v="35.912500000000001"/>
    <n v="0"/>
    <n v="0"/>
    <n v="35.912500000000001"/>
    <n v="0"/>
    <m/>
    <n v="34.645000000000003"/>
    <m/>
    <n v="34.645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0"/>
    <x v="8"/>
    <s v="Өлгий сум 13 р баг"/>
    <s v="Өлгий Ойл ХХК"/>
    <m/>
    <n v="1"/>
    <m/>
    <m/>
    <m/>
    <m/>
    <m/>
    <m/>
    <m/>
    <m/>
    <m/>
    <m/>
    <n v="7"/>
    <m/>
    <m/>
    <m/>
    <m/>
    <m/>
    <m/>
    <n v="50"/>
    <m/>
    <n v="1500"/>
    <n v="1.2675000000000001"/>
    <n v="0"/>
    <n v="0"/>
    <n v="0"/>
    <n v="0"/>
    <n v="0"/>
    <n v="0"/>
    <n v="35.912500000000001"/>
    <n v="0"/>
    <n v="0"/>
    <n v="35.912500000000001"/>
    <n v="0"/>
    <m/>
    <n v="34.645000000000003"/>
    <m/>
    <n v="34.645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0"/>
    <x v="8"/>
    <s v="Өлгий сум 13 р баг"/>
    <s v="Өлгий Ойл ХХК"/>
    <m/>
    <n v="1"/>
    <m/>
    <m/>
    <m/>
    <m/>
    <m/>
    <m/>
    <m/>
    <m/>
    <m/>
    <m/>
    <n v="8"/>
    <m/>
    <m/>
    <m/>
    <m/>
    <m/>
    <m/>
    <n v="50"/>
    <m/>
    <n v="1500"/>
    <n v="1.2675000000000001"/>
    <n v="0"/>
    <n v="0"/>
    <n v="0"/>
    <n v="0"/>
    <n v="0"/>
    <n v="0"/>
    <n v="35.912500000000001"/>
    <n v="0"/>
    <n v="0"/>
    <n v="35.912500000000001"/>
    <n v="0"/>
    <m/>
    <n v="34.645000000000003"/>
    <m/>
    <n v="34.645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0"/>
    <x v="8"/>
    <s v="Өлгий сум 13 р баг"/>
    <s v="Өлгий Ойл ХХК"/>
    <m/>
    <n v="1"/>
    <m/>
    <m/>
    <m/>
    <m/>
    <m/>
    <m/>
    <m/>
    <m/>
    <m/>
    <m/>
    <n v="9"/>
    <m/>
    <m/>
    <m/>
    <m/>
    <m/>
    <m/>
    <n v="50"/>
    <m/>
    <n v="1500"/>
    <n v="1.2675000000000001"/>
    <n v="0"/>
    <n v="0"/>
    <n v="0"/>
    <n v="0"/>
    <n v="0"/>
    <n v="0"/>
    <n v="35.912500000000001"/>
    <n v="0"/>
    <n v="0"/>
    <n v="35.912500000000001"/>
    <n v="0"/>
    <m/>
    <n v="34.645000000000003"/>
    <m/>
    <n v="34.645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0"/>
    <x v="8"/>
    <s v="Өлгий сум 13 р баг"/>
    <s v="Өлгий Ойл ХХК"/>
    <m/>
    <n v="1"/>
    <m/>
    <m/>
    <m/>
    <m/>
    <m/>
    <m/>
    <m/>
    <m/>
    <m/>
    <m/>
    <n v="10"/>
    <m/>
    <m/>
    <m/>
    <m/>
    <m/>
    <m/>
    <n v="50"/>
    <m/>
    <n v="1500"/>
    <n v="1.2675000000000001"/>
    <n v="0"/>
    <n v="0"/>
    <n v="0"/>
    <n v="0"/>
    <n v="0"/>
    <n v="0"/>
    <n v="35.912500000000001"/>
    <n v="0"/>
    <n v="0"/>
    <n v="35.912500000000001"/>
    <n v="0"/>
    <m/>
    <n v="34.645000000000003"/>
    <m/>
    <n v="34.645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0"/>
    <x v="8"/>
    <s v="Өлгий сум 13 р баг"/>
    <s v="Өлгий Ойл ХХК"/>
    <m/>
    <n v="1"/>
    <m/>
    <m/>
    <m/>
    <m/>
    <m/>
    <m/>
    <m/>
    <m/>
    <m/>
    <m/>
    <n v="11"/>
    <n v="50"/>
    <m/>
    <m/>
    <m/>
    <m/>
    <m/>
    <m/>
    <m/>
    <n v="1500"/>
    <n v="1.1100000000000001"/>
    <n v="31.45"/>
    <n v="0"/>
    <n v="0"/>
    <n v="0"/>
    <n v="0"/>
    <n v="0"/>
    <n v="0"/>
    <n v="0"/>
    <n v="31.45"/>
    <n v="0"/>
    <n v="0"/>
    <n v="30.34"/>
    <m/>
    <m/>
    <n v="30.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0"/>
    <x v="8"/>
    <s v="Өлгий сум 13 р баг"/>
    <s v="Өлгий Ойл ХХК"/>
    <m/>
    <n v="1"/>
    <m/>
    <m/>
    <m/>
    <m/>
    <m/>
    <m/>
    <m/>
    <m/>
    <m/>
    <m/>
    <n v="12"/>
    <n v="50"/>
    <m/>
    <m/>
    <m/>
    <m/>
    <m/>
    <m/>
    <m/>
    <n v="1500"/>
    <n v="1.1100000000000001"/>
    <n v="31.45"/>
    <n v="0"/>
    <n v="0"/>
    <n v="0"/>
    <n v="0"/>
    <n v="0"/>
    <n v="0"/>
    <n v="0"/>
    <n v="31.45"/>
    <n v="0"/>
    <n v="0"/>
    <n v="30.34"/>
    <m/>
    <m/>
    <n v="30.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0"/>
    <x v="8"/>
    <s v="Өлгий сум 13 р баг"/>
    <s v="Өлгий Ойл ХХК"/>
    <m/>
    <n v="1"/>
    <m/>
    <m/>
    <m/>
    <m/>
    <m/>
    <m/>
    <m/>
    <m/>
    <m/>
    <m/>
    <n v="13"/>
    <m/>
    <m/>
    <m/>
    <m/>
    <m/>
    <m/>
    <n v="75"/>
    <m/>
    <n v="2000"/>
    <n v="1.69"/>
    <n v="0"/>
    <n v="0"/>
    <n v="0"/>
    <n v="0"/>
    <n v="0"/>
    <n v="0"/>
    <n v="53.868749999999999"/>
    <n v="0"/>
    <n v="0"/>
    <n v="53.868749999999999"/>
    <n v="0"/>
    <m/>
    <n v="52.178750000000001"/>
    <m/>
    <n v="52.17875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4"/>
    <n v="1"/>
    <x v="11"/>
    <x v="6"/>
    <s v="Сайншанд сум"/>
    <s v="Хаус групп ххк"/>
    <n v="2011"/>
    <n v="1"/>
    <n v="1"/>
    <m/>
    <m/>
    <m/>
    <m/>
    <m/>
    <m/>
    <m/>
    <n v="4"/>
    <n v="3300"/>
    <n v="1"/>
    <m/>
    <m/>
    <m/>
    <m/>
    <m/>
    <m/>
    <n v="1000"/>
    <m/>
    <n v="8000"/>
    <n v="6.76"/>
    <n v="0"/>
    <n v="0"/>
    <n v="0"/>
    <n v="0"/>
    <n v="0"/>
    <n v="0"/>
    <n v="718.25"/>
    <n v="0"/>
    <n v="0"/>
    <n v="718.25"/>
    <n v="0"/>
    <m/>
    <n v="711.49"/>
    <m/>
    <n v="711.49"/>
    <m/>
    <m/>
    <s v="2021-11-24  А/141"/>
    <m/>
    <m/>
    <m/>
    <n v="3"/>
    <n v="22"/>
    <s v="2021.12.20 3 жил №780"/>
    <s v="2021.12.20 3 жил №781"/>
    <n v="110.144164"/>
    <n v="44.921725000000002"/>
    <s v="1._x0009_Сэр ойл ХХК 2023.03.20_x000a_2._x0009_Мегамакс ХХК 2023.08.26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11"/>
    <x v="6"/>
    <s v="Сайншанд сум"/>
    <s v="Хаус групп ххк"/>
    <m/>
    <m/>
    <m/>
    <m/>
    <m/>
    <m/>
    <m/>
    <m/>
    <m/>
    <m/>
    <m/>
    <m/>
    <n v="2"/>
    <m/>
    <m/>
    <m/>
    <m/>
    <m/>
    <m/>
    <n v="1000"/>
    <m/>
    <n v="8000"/>
    <n v="6.76"/>
    <n v="0"/>
    <n v="0"/>
    <n v="0"/>
    <n v="0"/>
    <n v="0"/>
    <n v="0"/>
    <n v="718.25"/>
    <n v="0"/>
    <n v="0"/>
    <n v="718.25"/>
    <n v="0"/>
    <m/>
    <n v="711.49"/>
    <m/>
    <n v="711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1"/>
    <x v="6"/>
    <s v="Сайншанд сум"/>
    <s v="Хаус групп ххк"/>
    <m/>
    <m/>
    <m/>
    <m/>
    <m/>
    <m/>
    <m/>
    <m/>
    <m/>
    <m/>
    <m/>
    <m/>
    <n v="3"/>
    <m/>
    <m/>
    <m/>
    <m/>
    <m/>
    <m/>
    <n v="1000"/>
    <m/>
    <n v="8000"/>
    <n v="6.76"/>
    <n v="0"/>
    <n v="0"/>
    <n v="0"/>
    <n v="0"/>
    <n v="0"/>
    <n v="0"/>
    <n v="718.25"/>
    <n v="0"/>
    <n v="0"/>
    <n v="718.25"/>
    <n v="0"/>
    <m/>
    <n v="711.49"/>
    <m/>
    <n v="711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1"/>
    <x v="6"/>
    <s v="Сайншанд сум"/>
    <s v="Хаус групп ххк"/>
    <m/>
    <m/>
    <m/>
    <m/>
    <m/>
    <m/>
    <m/>
    <m/>
    <m/>
    <m/>
    <m/>
    <m/>
    <n v="4"/>
    <m/>
    <m/>
    <m/>
    <m/>
    <m/>
    <m/>
    <n v="300"/>
    <m/>
    <n v="2000"/>
    <n v="1.69"/>
    <n v="0"/>
    <n v="0"/>
    <n v="0"/>
    <n v="0"/>
    <n v="0"/>
    <n v="0"/>
    <n v="215.47499999999999"/>
    <n v="0"/>
    <n v="0"/>
    <n v="215.47499999999999"/>
    <n v="0"/>
    <m/>
    <n v="213.785"/>
    <m/>
    <n v="213.7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5"/>
    <n v="1"/>
    <x v="12"/>
    <x v="0"/>
    <s v="Хан-Уул дүүрэг 3-р хороо"/>
    <s v="Хөдөө аж ахуйг дэмжих сан "/>
    <n v="2002"/>
    <m/>
    <m/>
    <n v="1"/>
    <m/>
    <m/>
    <m/>
    <m/>
    <m/>
    <m/>
    <n v="17"/>
    <n v="6950"/>
    <n v="1"/>
    <m/>
    <m/>
    <m/>
    <m/>
    <m/>
    <m/>
    <n v="1000"/>
    <m/>
    <n v="30264"/>
    <n v="25.573079999999997"/>
    <n v="0"/>
    <n v="0"/>
    <n v="0"/>
    <n v="0"/>
    <n v="0"/>
    <n v="0"/>
    <n v="718.25"/>
    <n v="0"/>
    <n v="0"/>
    <n v="718.25"/>
    <n v="0"/>
    <m/>
    <n v="692.67692"/>
    <m/>
    <n v="692.67692"/>
    <m/>
    <m/>
    <m/>
    <m/>
    <m/>
    <m/>
    <m/>
    <m/>
    <m/>
    <m/>
    <n v="47.8924357"/>
    <n v="106.8653609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7"/>
    <n v="25"/>
    <n v="342"/>
    <m/>
  </r>
  <r>
    <m/>
    <n v="1"/>
    <x v="12"/>
    <x v="0"/>
    <s v="Хан-Уул дүүрэг 3-р хороо"/>
    <s v="Хөдөө аж ахуйг дэмжих сан "/>
    <m/>
    <m/>
    <m/>
    <n v="1"/>
    <m/>
    <m/>
    <m/>
    <m/>
    <m/>
    <m/>
    <m/>
    <m/>
    <n v="2"/>
    <m/>
    <m/>
    <m/>
    <m/>
    <m/>
    <m/>
    <n v="1000"/>
    <m/>
    <n v="27681"/>
    <n v="23.390445"/>
    <n v="0"/>
    <n v="0"/>
    <n v="0"/>
    <n v="0"/>
    <n v="0"/>
    <n v="0"/>
    <n v="718.25"/>
    <n v="0"/>
    <n v="0"/>
    <n v="718.25"/>
    <n v="0"/>
    <m/>
    <n v="694.859555"/>
    <m/>
    <n v="694.8595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2"/>
    <x v="0"/>
    <s v="Хан-Уул дүүрэг 3-р хороо"/>
    <s v="Хөдөө аж ахуйг дэмжих сан "/>
    <m/>
    <m/>
    <m/>
    <n v="1"/>
    <m/>
    <m/>
    <m/>
    <m/>
    <m/>
    <m/>
    <m/>
    <m/>
    <n v="3"/>
    <m/>
    <m/>
    <m/>
    <m/>
    <m/>
    <m/>
    <n v="1000"/>
    <m/>
    <n v="30629"/>
    <n v="25.881504999999997"/>
    <n v="0"/>
    <n v="0"/>
    <n v="0"/>
    <n v="0"/>
    <n v="0"/>
    <n v="0"/>
    <n v="718.25"/>
    <n v="0"/>
    <n v="0"/>
    <n v="718.25"/>
    <n v="0"/>
    <m/>
    <n v="692.36849500000005"/>
    <m/>
    <n v="692.368495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2"/>
    <x v="0"/>
    <s v="Хан-Уул дүүрэг 3-р хороо"/>
    <s v="Хөдөө аж ахуйг дэмжих сан "/>
    <m/>
    <m/>
    <m/>
    <n v="1"/>
    <m/>
    <m/>
    <m/>
    <m/>
    <m/>
    <m/>
    <m/>
    <m/>
    <n v="4"/>
    <m/>
    <m/>
    <m/>
    <m/>
    <m/>
    <m/>
    <n v="1000"/>
    <m/>
    <n v="34483"/>
    <n v="29.138134999999998"/>
    <n v="0"/>
    <n v="0"/>
    <n v="0"/>
    <n v="0"/>
    <n v="0"/>
    <n v="0"/>
    <n v="718.25"/>
    <n v="0"/>
    <n v="0"/>
    <n v="718.25"/>
    <n v="0"/>
    <m/>
    <n v="689.11186499999997"/>
    <m/>
    <n v="689.111864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2"/>
    <x v="0"/>
    <s v="Хан-Уул дүүрэг 3-р хороо"/>
    <s v="Хөдөө аж ахуйг дэмжих сан "/>
    <m/>
    <m/>
    <m/>
    <n v="1"/>
    <m/>
    <m/>
    <m/>
    <m/>
    <m/>
    <m/>
    <m/>
    <m/>
    <n v="5"/>
    <m/>
    <m/>
    <m/>
    <m/>
    <m/>
    <m/>
    <n v="1000"/>
    <m/>
    <n v="37051"/>
    <n v="31.308094999999998"/>
    <n v="0"/>
    <n v="0"/>
    <n v="0"/>
    <n v="0"/>
    <n v="0"/>
    <n v="0"/>
    <n v="718.25"/>
    <n v="0"/>
    <n v="0"/>
    <n v="718.25"/>
    <n v="0"/>
    <m/>
    <n v="686.94190500000002"/>
    <m/>
    <n v="686.941905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2"/>
    <x v="0"/>
    <s v="Хан-Уул дүүрэг 3-р хороо"/>
    <s v="Хөдөө аж ахуйг дэмжих сан "/>
    <m/>
    <m/>
    <m/>
    <n v="1"/>
    <m/>
    <m/>
    <m/>
    <m/>
    <m/>
    <m/>
    <m/>
    <m/>
    <n v="6"/>
    <m/>
    <n v="700"/>
    <m/>
    <m/>
    <m/>
    <m/>
    <m/>
    <m/>
    <n v="42581"/>
    <n v="31.680263999999998"/>
    <n v="0"/>
    <n v="442.67999999999995"/>
    <n v="0"/>
    <n v="0"/>
    <n v="0"/>
    <n v="0"/>
    <n v="0"/>
    <n v="0"/>
    <n v="442.67999999999995"/>
    <n v="0"/>
    <n v="0"/>
    <n v="410.99973599999993"/>
    <m/>
    <m/>
    <n v="410.999735999999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2"/>
    <x v="0"/>
    <s v="Хан-Уул дүүрэг 3-р хороо"/>
    <s v="Хөдөө аж ахуйг дэмжих сан "/>
    <m/>
    <m/>
    <m/>
    <n v="1"/>
    <m/>
    <m/>
    <m/>
    <m/>
    <m/>
    <m/>
    <m/>
    <m/>
    <n v="7"/>
    <m/>
    <m/>
    <m/>
    <m/>
    <m/>
    <m/>
    <n v="700"/>
    <m/>
    <n v="42248"/>
    <n v="35.699559999999998"/>
    <n v="0"/>
    <n v="0"/>
    <n v="0"/>
    <n v="0"/>
    <n v="0"/>
    <n v="0"/>
    <n v="502.77499999999998"/>
    <n v="0"/>
    <n v="0"/>
    <n v="502.77499999999998"/>
    <n v="0"/>
    <m/>
    <n v="467.07543999999996"/>
    <m/>
    <n v="467.07543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2"/>
    <x v="0"/>
    <s v="Хан-Уул дүүрэг 3-р хороо"/>
    <s v="Хөдөө аж ахуйг дэмжих сан "/>
    <m/>
    <m/>
    <m/>
    <n v="1"/>
    <m/>
    <m/>
    <m/>
    <m/>
    <m/>
    <m/>
    <m/>
    <m/>
    <n v="8"/>
    <m/>
    <m/>
    <m/>
    <m/>
    <m/>
    <m/>
    <n v="75"/>
    <m/>
    <n v="901"/>
    <n v="0.76134500000000005"/>
    <n v="0"/>
    <n v="0"/>
    <n v="0"/>
    <n v="0"/>
    <n v="0"/>
    <n v="0"/>
    <n v="53.868749999999999"/>
    <n v="0"/>
    <n v="0"/>
    <n v="53.868749999999999"/>
    <n v="0"/>
    <m/>
    <n v="53.107405"/>
    <m/>
    <n v="53.1074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2"/>
    <x v="0"/>
    <s v="Хан-Уул дүүрэг 3-р хороо"/>
    <s v="Хөдөө аж ахуйг дэмжих сан "/>
    <m/>
    <m/>
    <m/>
    <n v="1"/>
    <m/>
    <m/>
    <m/>
    <m/>
    <m/>
    <m/>
    <m/>
    <m/>
    <n v="9"/>
    <m/>
    <m/>
    <m/>
    <m/>
    <m/>
    <m/>
    <n v="50"/>
    <m/>
    <n v="716"/>
    <n v="0.60502"/>
    <n v="0"/>
    <n v="0"/>
    <n v="0"/>
    <n v="0"/>
    <n v="0"/>
    <n v="0"/>
    <n v="35.912500000000001"/>
    <n v="0"/>
    <n v="0"/>
    <n v="35.912500000000001"/>
    <n v="0"/>
    <m/>
    <n v="35.307479999999998"/>
    <m/>
    <n v="35.30747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2"/>
    <x v="0"/>
    <s v="Хан-Уул дүүрэг 3-р хороо"/>
    <s v="Хөдөө аж ахуйг дэмжих сан "/>
    <m/>
    <m/>
    <m/>
    <n v="1"/>
    <m/>
    <m/>
    <m/>
    <m/>
    <m/>
    <m/>
    <m/>
    <m/>
    <n v="10"/>
    <m/>
    <m/>
    <m/>
    <m/>
    <m/>
    <m/>
    <n v="50"/>
    <m/>
    <n v="668"/>
    <n v="0.56446000000000007"/>
    <n v="0"/>
    <n v="0"/>
    <n v="0"/>
    <n v="0"/>
    <n v="0"/>
    <n v="0"/>
    <n v="35.912500000000001"/>
    <n v="0"/>
    <n v="0"/>
    <n v="35.912500000000001"/>
    <n v="0"/>
    <m/>
    <n v="35.348040000000005"/>
    <m/>
    <n v="35.34804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2"/>
    <x v="0"/>
    <s v="Хан-Уул дүүрэг 3-р хороо"/>
    <s v="Хөдөө аж ахуйг дэмжих сан "/>
    <m/>
    <m/>
    <m/>
    <n v="1"/>
    <m/>
    <m/>
    <m/>
    <m/>
    <m/>
    <m/>
    <m/>
    <m/>
    <n v="11"/>
    <m/>
    <m/>
    <m/>
    <m/>
    <m/>
    <m/>
    <n v="50"/>
    <m/>
    <n v="760"/>
    <n v="0.64219999999999988"/>
    <n v="0"/>
    <n v="0"/>
    <n v="0"/>
    <n v="0"/>
    <n v="0"/>
    <n v="0"/>
    <n v="35.912500000000001"/>
    <n v="0"/>
    <n v="0"/>
    <n v="35.912500000000001"/>
    <n v="0"/>
    <m/>
    <n v="35.270299999999999"/>
    <m/>
    <n v="35.2702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2"/>
    <x v="0"/>
    <s v="Хан-Уул дүүрэг 3-р хороо"/>
    <s v="Хөдөө аж ахуйг дэмжих сан "/>
    <m/>
    <m/>
    <m/>
    <n v="1"/>
    <m/>
    <m/>
    <m/>
    <m/>
    <m/>
    <m/>
    <m/>
    <m/>
    <n v="12"/>
    <m/>
    <m/>
    <m/>
    <m/>
    <m/>
    <m/>
    <n v="50"/>
    <m/>
    <n v="668"/>
    <n v="0.56446000000000007"/>
    <n v="0"/>
    <n v="0"/>
    <n v="0"/>
    <n v="0"/>
    <n v="0"/>
    <n v="0"/>
    <n v="35.912500000000001"/>
    <n v="0"/>
    <n v="0"/>
    <n v="35.912500000000001"/>
    <n v="0"/>
    <m/>
    <n v="35.348040000000005"/>
    <m/>
    <n v="35.34804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2"/>
    <x v="0"/>
    <s v="Хан-Уул дүүрэг 3-р хороо"/>
    <s v="Хөдөө аж ахуйг дэмжих сан "/>
    <m/>
    <m/>
    <m/>
    <n v="1"/>
    <m/>
    <m/>
    <m/>
    <m/>
    <m/>
    <m/>
    <m/>
    <m/>
    <n v="13"/>
    <m/>
    <m/>
    <m/>
    <m/>
    <m/>
    <m/>
    <n v="75"/>
    <m/>
    <n v="900"/>
    <n v="0.76049999999999995"/>
    <n v="0"/>
    <n v="0"/>
    <n v="0"/>
    <n v="0"/>
    <n v="0"/>
    <n v="0"/>
    <n v="53.868749999999999"/>
    <n v="0"/>
    <n v="0"/>
    <n v="53.868749999999999"/>
    <n v="0"/>
    <m/>
    <n v="53.108249999999998"/>
    <m/>
    <n v="53.10824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2"/>
    <x v="0"/>
    <s v="Хан-Уул дүүрэг 3-р хороо"/>
    <s v="Хөдөө аж ахуйг дэмжих сан "/>
    <m/>
    <m/>
    <m/>
    <n v="1"/>
    <m/>
    <m/>
    <m/>
    <m/>
    <m/>
    <m/>
    <m/>
    <m/>
    <n v="14"/>
    <m/>
    <m/>
    <m/>
    <m/>
    <m/>
    <m/>
    <n v="50"/>
    <m/>
    <n v="715"/>
    <n v="0.60417499999999991"/>
    <n v="0"/>
    <n v="0"/>
    <n v="0"/>
    <n v="0"/>
    <n v="0"/>
    <n v="0"/>
    <n v="35.912500000000001"/>
    <n v="0"/>
    <n v="0"/>
    <n v="35.912500000000001"/>
    <n v="0"/>
    <m/>
    <n v="35.308325000000004"/>
    <m/>
    <n v="35.308325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2"/>
    <x v="0"/>
    <s v="Хан-Уул дүүрэг 3-р хороо"/>
    <s v="Хөдөө аж ахуйг дэмжих сан "/>
    <m/>
    <m/>
    <m/>
    <n v="1"/>
    <m/>
    <m/>
    <m/>
    <m/>
    <m/>
    <m/>
    <m/>
    <m/>
    <n v="15"/>
    <m/>
    <m/>
    <m/>
    <m/>
    <m/>
    <m/>
    <n v="50"/>
    <m/>
    <n v="813"/>
    <n v="0.68698500000000007"/>
    <n v="0"/>
    <n v="0"/>
    <n v="0"/>
    <n v="0"/>
    <n v="0"/>
    <n v="0"/>
    <n v="35.912500000000001"/>
    <n v="0"/>
    <n v="0"/>
    <n v="35.912500000000001"/>
    <n v="0"/>
    <m/>
    <n v="35.225515000000001"/>
    <m/>
    <n v="35.225515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2"/>
    <x v="0"/>
    <s v="Хан-Уул дүүрэг 3-р хороо"/>
    <s v="Хөдөө аж ахуйг дэмжих сан "/>
    <m/>
    <m/>
    <m/>
    <n v="1"/>
    <m/>
    <m/>
    <m/>
    <m/>
    <m/>
    <m/>
    <m/>
    <m/>
    <n v="16"/>
    <m/>
    <m/>
    <m/>
    <m/>
    <m/>
    <m/>
    <n v="50"/>
    <m/>
    <n v="715"/>
    <n v="0.60417499999999991"/>
    <n v="0"/>
    <n v="0"/>
    <n v="0"/>
    <n v="0"/>
    <n v="0"/>
    <n v="0"/>
    <n v="35.912500000000001"/>
    <n v="0"/>
    <n v="0"/>
    <n v="35.912500000000001"/>
    <n v="0"/>
    <m/>
    <n v="35.308325000000004"/>
    <m/>
    <n v="35.308325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2"/>
    <x v="0"/>
    <s v="Хан-Уул дүүрэг 3-р хороо"/>
    <s v="Хөдөө аж ахуйг дэмжих сан "/>
    <m/>
    <m/>
    <m/>
    <n v="1"/>
    <m/>
    <m/>
    <m/>
    <m/>
    <m/>
    <m/>
    <m/>
    <m/>
    <n v="17"/>
    <m/>
    <m/>
    <m/>
    <m/>
    <m/>
    <m/>
    <n v="50"/>
    <m/>
    <n v="815"/>
    <n v="0.68867499999999993"/>
    <n v="0"/>
    <n v="0"/>
    <n v="0"/>
    <n v="0"/>
    <n v="0"/>
    <n v="0"/>
    <n v="35.912500000000001"/>
    <n v="0"/>
    <n v="0"/>
    <n v="35.912500000000001"/>
    <n v="0"/>
    <m/>
    <n v="35.223825000000005"/>
    <m/>
    <n v="35.223825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6"/>
    <n v="1"/>
    <x v="13"/>
    <x v="8"/>
    <s v="Өлгий сум"/>
    <s v="Эн Пи Петролиум ХХК"/>
    <n v="2017"/>
    <n v="1"/>
    <n v="1"/>
    <m/>
    <m/>
    <m/>
    <m/>
    <m/>
    <m/>
    <m/>
    <n v="14"/>
    <n v="700"/>
    <n v="1"/>
    <m/>
    <m/>
    <m/>
    <m/>
    <m/>
    <n v="50"/>
    <m/>
    <m/>
    <n v="1500"/>
    <n v="1.2450000000000001"/>
    <n v="0"/>
    <n v="0"/>
    <n v="0"/>
    <n v="0"/>
    <n v="0"/>
    <n v="35.274999999999999"/>
    <n v="0"/>
    <n v="0"/>
    <n v="0"/>
    <n v="35.274999999999999"/>
    <n v="0"/>
    <m/>
    <n v="34.03"/>
    <m/>
    <n v="34.03"/>
    <m/>
    <s v="2020-03-25  А/31"/>
    <m/>
    <m/>
    <m/>
    <m/>
    <n v="3"/>
    <n v="68"/>
    <s v="2022.02.21 3 жил "/>
    <s v="2022.04.15 3 жил "/>
    <n v="49.006225999999998"/>
    <n v="89.952781999999999"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s v="99041201 99100348 80099944"/>
    <m/>
    <m/>
    <m/>
    <m/>
  </r>
  <r>
    <m/>
    <n v="1"/>
    <x v="13"/>
    <x v="8"/>
    <s v="Өлгий сум"/>
    <s v="Эн Пи Петролиум ХХК"/>
    <m/>
    <n v="1"/>
    <m/>
    <m/>
    <m/>
    <m/>
    <m/>
    <m/>
    <m/>
    <m/>
    <m/>
    <m/>
    <n v="2"/>
    <m/>
    <m/>
    <m/>
    <m/>
    <m/>
    <n v="50"/>
    <m/>
    <m/>
    <n v="1500"/>
    <n v="1.2450000000000001"/>
    <n v="0"/>
    <n v="0"/>
    <n v="0"/>
    <n v="0"/>
    <n v="0"/>
    <n v="35.274999999999999"/>
    <n v="0"/>
    <n v="0"/>
    <n v="0"/>
    <n v="35.274999999999999"/>
    <n v="0"/>
    <m/>
    <n v="34.03"/>
    <m/>
    <n v="34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3"/>
    <x v="8"/>
    <s v="Өлгий сум"/>
    <s v="Эн Пи Петролиум ХХК"/>
    <m/>
    <n v="1"/>
    <m/>
    <m/>
    <m/>
    <m/>
    <m/>
    <m/>
    <m/>
    <m/>
    <m/>
    <m/>
    <n v="3"/>
    <m/>
    <m/>
    <m/>
    <m/>
    <m/>
    <n v="50"/>
    <m/>
    <m/>
    <n v="1500"/>
    <n v="1.2450000000000001"/>
    <n v="0"/>
    <n v="0"/>
    <n v="0"/>
    <n v="0"/>
    <n v="0"/>
    <n v="35.274999999999999"/>
    <n v="0"/>
    <n v="0"/>
    <n v="0"/>
    <n v="35.274999999999999"/>
    <n v="0"/>
    <m/>
    <n v="34.03"/>
    <m/>
    <n v="34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3"/>
    <x v="8"/>
    <s v="Өлгий сум"/>
    <s v="Эн Пи Петролиум ХХК"/>
    <m/>
    <n v="1"/>
    <m/>
    <m/>
    <m/>
    <m/>
    <m/>
    <m/>
    <m/>
    <m/>
    <m/>
    <m/>
    <n v="4"/>
    <m/>
    <m/>
    <m/>
    <m/>
    <m/>
    <n v="50"/>
    <m/>
    <m/>
    <n v="1500"/>
    <n v="1.2450000000000001"/>
    <n v="0"/>
    <n v="0"/>
    <n v="0"/>
    <n v="0"/>
    <n v="0"/>
    <n v="35.274999999999999"/>
    <n v="0"/>
    <n v="0"/>
    <n v="0"/>
    <n v="35.274999999999999"/>
    <n v="0"/>
    <m/>
    <n v="34.03"/>
    <m/>
    <n v="34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3"/>
    <x v="8"/>
    <s v="Өлгий сум"/>
    <s v="Эн Пи Петролиум ХХК"/>
    <m/>
    <n v="1"/>
    <m/>
    <m/>
    <m/>
    <m/>
    <m/>
    <m/>
    <m/>
    <m/>
    <m/>
    <m/>
    <n v="5"/>
    <m/>
    <m/>
    <m/>
    <m/>
    <m/>
    <n v="50"/>
    <m/>
    <m/>
    <n v="1500"/>
    <n v="1.2450000000000001"/>
    <n v="0"/>
    <n v="0"/>
    <n v="0"/>
    <n v="0"/>
    <n v="0"/>
    <n v="35.274999999999999"/>
    <n v="0"/>
    <n v="0"/>
    <n v="0"/>
    <n v="35.274999999999999"/>
    <n v="0"/>
    <m/>
    <n v="34.03"/>
    <m/>
    <n v="34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3"/>
    <x v="8"/>
    <s v="Өлгий сум"/>
    <s v="Эн Пи Петролиум ХХК"/>
    <m/>
    <n v="1"/>
    <m/>
    <m/>
    <m/>
    <m/>
    <m/>
    <m/>
    <m/>
    <m/>
    <m/>
    <m/>
    <n v="6"/>
    <m/>
    <m/>
    <m/>
    <m/>
    <m/>
    <n v="50"/>
    <m/>
    <m/>
    <n v="1500"/>
    <n v="1.2450000000000001"/>
    <n v="0"/>
    <n v="0"/>
    <n v="0"/>
    <n v="0"/>
    <n v="0"/>
    <n v="35.274999999999999"/>
    <n v="0"/>
    <n v="0"/>
    <n v="0"/>
    <n v="35.274999999999999"/>
    <n v="0"/>
    <m/>
    <n v="34.03"/>
    <m/>
    <n v="34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3"/>
    <x v="8"/>
    <s v="Өлгий сум"/>
    <s v="Эн Пи Петролиум ХХК"/>
    <m/>
    <n v="1"/>
    <m/>
    <m/>
    <m/>
    <m/>
    <m/>
    <m/>
    <m/>
    <m/>
    <m/>
    <m/>
    <n v="7"/>
    <m/>
    <m/>
    <m/>
    <m/>
    <m/>
    <n v="50"/>
    <m/>
    <m/>
    <n v="1500"/>
    <n v="1.2450000000000001"/>
    <n v="0"/>
    <n v="0"/>
    <n v="0"/>
    <n v="0"/>
    <n v="0"/>
    <n v="35.274999999999999"/>
    <n v="0"/>
    <n v="0"/>
    <n v="0"/>
    <n v="35.274999999999999"/>
    <n v="0"/>
    <m/>
    <n v="34.03"/>
    <m/>
    <n v="34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3"/>
    <x v="8"/>
    <s v="Өлгий сум"/>
    <s v="Эн Пи Петролиум ХХК"/>
    <m/>
    <n v="1"/>
    <m/>
    <m/>
    <m/>
    <m/>
    <m/>
    <m/>
    <m/>
    <m/>
    <m/>
    <m/>
    <n v="8"/>
    <m/>
    <m/>
    <m/>
    <m/>
    <m/>
    <n v="50"/>
    <m/>
    <m/>
    <n v="1500"/>
    <n v="1.2450000000000001"/>
    <n v="0"/>
    <n v="0"/>
    <n v="0"/>
    <n v="0"/>
    <n v="0"/>
    <n v="35.274999999999999"/>
    <n v="0"/>
    <n v="0"/>
    <n v="0"/>
    <n v="35.274999999999999"/>
    <n v="0"/>
    <m/>
    <n v="34.03"/>
    <m/>
    <n v="34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3"/>
    <x v="8"/>
    <s v="Өлгий сум"/>
    <s v="Эн Пи Петролиум ХХК"/>
    <m/>
    <n v="1"/>
    <m/>
    <m/>
    <m/>
    <m/>
    <m/>
    <m/>
    <m/>
    <m/>
    <m/>
    <m/>
    <n v="9"/>
    <m/>
    <m/>
    <m/>
    <m/>
    <m/>
    <n v="50"/>
    <m/>
    <m/>
    <n v="1500"/>
    <n v="1.2450000000000001"/>
    <n v="0"/>
    <n v="0"/>
    <n v="0"/>
    <n v="0"/>
    <n v="0"/>
    <n v="35.274999999999999"/>
    <n v="0"/>
    <n v="0"/>
    <n v="0"/>
    <n v="35.274999999999999"/>
    <n v="0"/>
    <m/>
    <n v="34.03"/>
    <m/>
    <n v="34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3"/>
    <x v="8"/>
    <s v="Өлгий сум"/>
    <s v="Эн Пи Петролиум ХХК"/>
    <m/>
    <n v="1"/>
    <m/>
    <m/>
    <m/>
    <m/>
    <m/>
    <m/>
    <m/>
    <m/>
    <m/>
    <m/>
    <n v="10"/>
    <m/>
    <m/>
    <m/>
    <m/>
    <m/>
    <n v="50"/>
    <m/>
    <m/>
    <n v="1500"/>
    <n v="1.2450000000000001"/>
    <n v="0"/>
    <n v="0"/>
    <n v="0"/>
    <n v="0"/>
    <n v="0"/>
    <n v="35.274999999999999"/>
    <n v="0"/>
    <n v="0"/>
    <n v="0"/>
    <n v="35.274999999999999"/>
    <n v="0"/>
    <m/>
    <n v="34.03"/>
    <m/>
    <n v="34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3"/>
    <x v="8"/>
    <s v="Өлгий сум"/>
    <s v="Эн Пи Петролиум ХХК"/>
    <m/>
    <n v="1"/>
    <m/>
    <m/>
    <m/>
    <m/>
    <m/>
    <m/>
    <m/>
    <m/>
    <m/>
    <m/>
    <n v="11"/>
    <m/>
    <m/>
    <m/>
    <m/>
    <m/>
    <n v="50"/>
    <m/>
    <m/>
    <n v="1500"/>
    <n v="1.2450000000000001"/>
    <n v="0"/>
    <n v="0"/>
    <n v="0"/>
    <n v="0"/>
    <n v="0"/>
    <n v="35.274999999999999"/>
    <n v="0"/>
    <n v="0"/>
    <n v="0"/>
    <n v="35.274999999999999"/>
    <n v="0"/>
    <m/>
    <n v="34.03"/>
    <m/>
    <n v="34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3"/>
    <x v="8"/>
    <s v="Өлгий сум"/>
    <s v="Эн Пи Петролиум ХХК"/>
    <m/>
    <n v="1"/>
    <m/>
    <m/>
    <m/>
    <m/>
    <m/>
    <m/>
    <m/>
    <m/>
    <m/>
    <m/>
    <n v="12"/>
    <m/>
    <m/>
    <m/>
    <m/>
    <m/>
    <n v="50"/>
    <m/>
    <m/>
    <n v="1500"/>
    <n v="1.2450000000000001"/>
    <n v="0"/>
    <n v="0"/>
    <n v="0"/>
    <n v="0"/>
    <n v="0"/>
    <n v="35.274999999999999"/>
    <n v="0"/>
    <n v="0"/>
    <n v="0"/>
    <n v="35.274999999999999"/>
    <n v="0"/>
    <m/>
    <n v="34.03"/>
    <m/>
    <n v="34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3"/>
    <x v="8"/>
    <s v="Өлгий сум"/>
    <s v="Эн Пи Петролиум ХХК"/>
    <m/>
    <n v="1"/>
    <m/>
    <m/>
    <m/>
    <m/>
    <m/>
    <m/>
    <m/>
    <m/>
    <m/>
    <m/>
    <n v="13"/>
    <m/>
    <m/>
    <m/>
    <m/>
    <m/>
    <n v="50"/>
    <m/>
    <m/>
    <n v="1500"/>
    <n v="1.2450000000000001"/>
    <n v="0"/>
    <n v="0"/>
    <n v="0"/>
    <n v="0"/>
    <n v="0"/>
    <n v="35.274999999999999"/>
    <n v="0"/>
    <n v="0"/>
    <n v="0"/>
    <n v="35.274999999999999"/>
    <n v="0"/>
    <m/>
    <n v="34.03"/>
    <m/>
    <n v="34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3"/>
    <x v="8"/>
    <s v="Өлгий сум"/>
    <s v="Эн Пи Петролиум ХХК"/>
    <m/>
    <n v="1"/>
    <m/>
    <m/>
    <m/>
    <m/>
    <m/>
    <m/>
    <m/>
    <m/>
    <m/>
    <m/>
    <n v="14"/>
    <m/>
    <m/>
    <m/>
    <m/>
    <m/>
    <n v="50"/>
    <m/>
    <m/>
    <n v="1500"/>
    <n v="1.2450000000000001"/>
    <n v="0"/>
    <n v="0"/>
    <n v="0"/>
    <n v="0"/>
    <n v="0"/>
    <n v="35.274999999999999"/>
    <n v="0"/>
    <n v="0"/>
    <n v="0"/>
    <n v="35.274999999999999"/>
    <n v="0"/>
    <m/>
    <n v="34.03"/>
    <m/>
    <n v="34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7"/>
    <n v="1"/>
    <x v="14"/>
    <x v="1"/>
    <s v="Жаргалант сум"/>
    <s v="Лекс Ойл ХХК"/>
    <n v="1990"/>
    <n v="1"/>
    <n v="1"/>
    <m/>
    <m/>
    <m/>
    <m/>
    <m/>
    <m/>
    <m/>
    <n v="27"/>
    <n v="23400"/>
    <n v="1"/>
    <m/>
    <m/>
    <m/>
    <m/>
    <m/>
    <m/>
    <n v="700"/>
    <m/>
    <n v="27874"/>
    <n v="23.553529999999999"/>
    <n v="0"/>
    <n v="0"/>
    <n v="0"/>
    <n v="0"/>
    <n v="0"/>
    <n v="0"/>
    <n v="502.77499999999998"/>
    <n v="0"/>
    <n v="0"/>
    <n v="502.77499999999998"/>
    <n v="0"/>
    <m/>
    <n v="479.22146999999995"/>
    <m/>
    <n v="479.22146999999995"/>
    <m/>
    <m/>
    <m/>
    <m/>
    <m/>
    <m/>
    <m/>
    <m/>
    <s v="2022.05.30 3 жил "/>
    <s v="2022.05.30 3 жил "/>
    <n v="49.037053299999997"/>
    <s v="104.404549.637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2"/>
    <m/>
    <m/>
    <m/>
    <m/>
    <m/>
    <m/>
    <n v="700"/>
    <m/>
    <n v="25631"/>
    <n v="21.658194999999999"/>
    <n v="0"/>
    <n v="0"/>
    <n v="0"/>
    <n v="0"/>
    <n v="0"/>
    <n v="0"/>
    <n v="502.77499999999998"/>
    <n v="0"/>
    <n v="0"/>
    <n v="502.77499999999998"/>
    <n v="0"/>
    <m/>
    <n v="481.116805"/>
    <m/>
    <n v="481.1168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3"/>
    <m/>
    <m/>
    <m/>
    <m/>
    <m/>
    <m/>
    <n v="700"/>
    <m/>
    <n v="24777"/>
    <n v="20.936564999999998"/>
    <n v="0"/>
    <n v="0"/>
    <n v="0"/>
    <n v="0"/>
    <n v="0"/>
    <n v="0"/>
    <n v="502.77499999999998"/>
    <n v="0"/>
    <n v="0"/>
    <n v="502.77499999999998"/>
    <n v="0"/>
    <m/>
    <n v="481.838435"/>
    <m/>
    <n v="481.8384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4"/>
    <m/>
    <m/>
    <m/>
    <m/>
    <m/>
    <m/>
    <n v="100"/>
    <m/>
    <n v="2400"/>
    <n v="2.028"/>
    <n v="0"/>
    <n v="0"/>
    <n v="0"/>
    <n v="0"/>
    <n v="0"/>
    <n v="0"/>
    <n v="71.825000000000003"/>
    <n v="0"/>
    <n v="0"/>
    <n v="71.825000000000003"/>
    <n v="0"/>
    <m/>
    <n v="69.796999999999997"/>
    <m/>
    <n v="69.79699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5"/>
    <m/>
    <m/>
    <m/>
    <m/>
    <m/>
    <m/>
    <n v="100"/>
    <m/>
    <n v="2400"/>
    <n v="2.028"/>
    <n v="0"/>
    <n v="0"/>
    <n v="0"/>
    <n v="0"/>
    <n v="0"/>
    <n v="0"/>
    <n v="71.825000000000003"/>
    <n v="0"/>
    <n v="0"/>
    <n v="71.825000000000003"/>
    <n v="0"/>
    <m/>
    <n v="69.796999999999997"/>
    <m/>
    <n v="69.79699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6"/>
    <m/>
    <m/>
    <m/>
    <m/>
    <m/>
    <m/>
    <n v="700"/>
    <m/>
    <n v="25533"/>
    <n v="21.575384999999997"/>
    <n v="0"/>
    <n v="0"/>
    <n v="0"/>
    <n v="0"/>
    <n v="0"/>
    <n v="0"/>
    <n v="502.77499999999998"/>
    <n v="0"/>
    <n v="0"/>
    <n v="502.77499999999998"/>
    <n v="0"/>
    <m/>
    <n v="481.19961499999999"/>
    <m/>
    <n v="481.199614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7"/>
    <m/>
    <m/>
    <m/>
    <m/>
    <m/>
    <m/>
    <n v="700"/>
    <m/>
    <n v="25191"/>
    <n v="21.286394999999999"/>
    <n v="0"/>
    <n v="0"/>
    <n v="0"/>
    <n v="0"/>
    <n v="0"/>
    <n v="0"/>
    <n v="502.77499999999998"/>
    <n v="0"/>
    <n v="0"/>
    <n v="502.77499999999998"/>
    <n v="0"/>
    <m/>
    <n v="481.48860500000001"/>
    <m/>
    <n v="481.488605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8"/>
    <m/>
    <m/>
    <m/>
    <m/>
    <m/>
    <m/>
    <n v="700"/>
    <m/>
    <n v="25765"/>
    <n v="21.771425000000001"/>
    <n v="0"/>
    <n v="0"/>
    <n v="0"/>
    <n v="0"/>
    <n v="0"/>
    <n v="0"/>
    <n v="502.77499999999998"/>
    <n v="0"/>
    <n v="0"/>
    <n v="502.77499999999998"/>
    <n v="0"/>
    <m/>
    <n v="481.00357499999996"/>
    <m/>
    <n v="481.003574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10"/>
    <m/>
    <m/>
    <m/>
    <m/>
    <m/>
    <m/>
    <n v="1000"/>
    <m/>
    <n v="25772"/>
    <n v="21.777339999999999"/>
    <n v="0"/>
    <n v="0"/>
    <n v="0"/>
    <n v="0"/>
    <n v="0"/>
    <n v="0"/>
    <n v="718.25"/>
    <n v="0"/>
    <n v="0"/>
    <n v="718.25"/>
    <n v="0"/>
    <m/>
    <n v="696.47266000000002"/>
    <m/>
    <n v="696.47266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11"/>
    <m/>
    <m/>
    <m/>
    <m/>
    <m/>
    <m/>
    <n v="1000"/>
    <m/>
    <n v="25241"/>
    <n v="21.328645000000002"/>
    <n v="0"/>
    <n v="0"/>
    <n v="0"/>
    <n v="0"/>
    <n v="0"/>
    <n v="0"/>
    <n v="718.25"/>
    <n v="0"/>
    <n v="0"/>
    <n v="718.25"/>
    <n v="0"/>
    <m/>
    <n v="696.92135499999995"/>
    <m/>
    <n v="696.921354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12"/>
    <m/>
    <m/>
    <m/>
    <m/>
    <m/>
    <m/>
    <n v="1000"/>
    <m/>
    <n v="19375"/>
    <n v="16.371874999999999"/>
    <n v="0"/>
    <n v="0"/>
    <n v="0"/>
    <n v="0"/>
    <n v="0"/>
    <n v="0"/>
    <n v="718.25"/>
    <n v="0"/>
    <n v="0"/>
    <n v="718.25"/>
    <n v="0"/>
    <m/>
    <n v="701.87812499999995"/>
    <m/>
    <n v="701.878124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13"/>
    <m/>
    <m/>
    <m/>
    <m/>
    <m/>
    <m/>
    <n v="1000"/>
    <m/>
    <n v="16983"/>
    <n v="14.350635"/>
    <n v="0"/>
    <n v="0"/>
    <n v="0"/>
    <n v="0"/>
    <n v="0"/>
    <n v="0"/>
    <n v="718.25"/>
    <n v="0"/>
    <n v="0"/>
    <n v="718.25"/>
    <n v="0"/>
    <m/>
    <n v="703.89936499999999"/>
    <m/>
    <n v="703.899364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14"/>
    <m/>
    <m/>
    <m/>
    <m/>
    <m/>
    <m/>
    <n v="1000"/>
    <m/>
    <n v="14922"/>
    <n v="12.60909"/>
    <n v="0"/>
    <n v="0"/>
    <n v="0"/>
    <n v="0"/>
    <n v="0"/>
    <n v="0"/>
    <n v="718.25"/>
    <n v="0"/>
    <n v="0"/>
    <n v="718.25"/>
    <n v="0"/>
    <m/>
    <n v="705.64090999999996"/>
    <m/>
    <n v="705.64090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15"/>
    <m/>
    <m/>
    <m/>
    <m/>
    <m/>
    <m/>
    <n v="1000"/>
    <m/>
    <n v="23358"/>
    <n v="19.737509999999997"/>
    <n v="0"/>
    <n v="0"/>
    <n v="0"/>
    <n v="0"/>
    <n v="0"/>
    <n v="0"/>
    <n v="718.25"/>
    <n v="0"/>
    <n v="0"/>
    <n v="718.25"/>
    <n v="0"/>
    <m/>
    <n v="698.51248999999996"/>
    <m/>
    <n v="698.51248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16"/>
    <m/>
    <m/>
    <m/>
    <m/>
    <m/>
    <m/>
    <n v="1000"/>
    <m/>
    <n v="18788"/>
    <n v="15.875859999999999"/>
    <n v="0"/>
    <n v="0"/>
    <n v="0"/>
    <n v="0"/>
    <n v="0"/>
    <n v="0"/>
    <n v="718.25"/>
    <n v="0"/>
    <n v="0"/>
    <n v="718.25"/>
    <n v="0"/>
    <m/>
    <n v="702.37414000000001"/>
    <m/>
    <n v="702.37414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17"/>
    <m/>
    <m/>
    <m/>
    <m/>
    <m/>
    <m/>
    <n v="1000"/>
    <m/>
    <n v="17590"/>
    <n v="14.86355"/>
    <n v="0"/>
    <n v="0"/>
    <n v="0"/>
    <n v="0"/>
    <n v="0"/>
    <n v="0"/>
    <n v="718.25"/>
    <n v="0"/>
    <n v="0"/>
    <n v="718.25"/>
    <n v="0"/>
    <m/>
    <n v="703.38644999999997"/>
    <m/>
    <n v="703.38644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18"/>
    <m/>
    <m/>
    <m/>
    <m/>
    <m/>
    <m/>
    <n v="1000"/>
    <m/>
    <n v="27341"/>
    <n v="23.103145000000001"/>
    <n v="0"/>
    <n v="0"/>
    <n v="0"/>
    <n v="0"/>
    <n v="0"/>
    <n v="0"/>
    <n v="718.25"/>
    <n v="0"/>
    <n v="0"/>
    <n v="718.25"/>
    <n v="0"/>
    <m/>
    <n v="695.14685499999996"/>
    <m/>
    <n v="695.146854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19"/>
    <m/>
    <m/>
    <m/>
    <m/>
    <m/>
    <m/>
    <n v="1000"/>
    <m/>
    <n v="27341"/>
    <n v="23.103145000000001"/>
    <n v="0"/>
    <n v="0"/>
    <n v="0"/>
    <n v="0"/>
    <n v="0"/>
    <n v="0"/>
    <n v="718.25"/>
    <n v="0"/>
    <n v="0"/>
    <n v="718.25"/>
    <n v="0"/>
    <m/>
    <n v="695.14685499999996"/>
    <m/>
    <n v="695.146854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20"/>
    <m/>
    <m/>
    <m/>
    <m/>
    <m/>
    <m/>
    <n v="1000"/>
    <m/>
    <n v="23050"/>
    <n v="19.477250000000002"/>
    <n v="0"/>
    <n v="0"/>
    <n v="0"/>
    <n v="0"/>
    <n v="0"/>
    <n v="0"/>
    <n v="718.25"/>
    <n v="0"/>
    <n v="0"/>
    <n v="718.25"/>
    <n v="0"/>
    <m/>
    <n v="698.77274999999997"/>
    <m/>
    <n v="698.77274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21"/>
    <m/>
    <m/>
    <m/>
    <m/>
    <m/>
    <m/>
    <n v="1000"/>
    <m/>
    <n v="25265"/>
    <n v="21.348924999999998"/>
    <n v="0"/>
    <n v="0"/>
    <n v="0"/>
    <n v="0"/>
    <n v="0"/>
    <n v="0"/>
    <n v="718.25"/>
    <n v="0"/>
    <n v="0"/>
    <n v="718.25"/>
    <n v="0"/>
    <m/>
    <n v="696.90107499999999"/>
    <m/>
    <n v="696.901074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22"/>
    <m/>
    <m/>
    <m/>
    <m/>
    <m/>
    <m/>
    <n v="1000"/>
    <m/>
    <n v="22192"/>
    <n v="18.752239999999997"/>
    <n v="0"/>
    <n v="0"/>
    <n v="0"/>
    <n v="0"/>
    <n v="0"/>
    <n v="0"/>
    <n v="718.25"/>
    <n v="0"/>
    <n v="0"/>
    <n v="718.25"/>
    <n v="0"/>
    <m/>
    <n v="699.49775999999997"/>
    <m/>
    <n v="699.49775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23"/>
    <m/>
    <m/>
    <m/>
    <m/>
    <m/>
    <m/>
    <n v="1000"/>
    <m/>
    <n v="34038"/>
    <n v="28.76211"/>
    <n v="0"/>
    <n v="0"/>
    <n v="0"/>
    <n v="0"/>
    <n v="0"/>
    <n v="0"/>
    <n v="718.25"/>
    <n v="0"/>
    <n v="0"/>
    <n v="718.25"/>
    <n v="0"/>
    <m/>
    <n v="689.48788999999999"/>
    <m/>
    <n v="689.48788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24"/>
    <m/>
    <m/>
    <m/>
    <m/>
    <m/>
    <m/>
    <n v="1000"/>
    <m/>
    <n v="35516"/>
    <n v="30.011020000000002"/>
    <n v="0"/>
    <n v="0"/>
    <n v="0"/>
    <n v="0"/>
    <n v="0"/>
    <n v="0"/>
    <n v="718.25"/>
    <n v="0"/>
    <n v="0"/>
    <n v="718.25"/>
    <n v="0"/>
    <m/>
    <n v="688.23897999999997"/>
    <m/>
    <n v="688.23897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25"/>
    <m/>
    <m/>
    <m/>
    <m/>
    <m/>
    <m/>
    <n v="1000"/>
    <m/>
    <n v="28140"/>
    <n v="23.778299999999998"/>
    <n v="0"/>
    <n v="0"/>
    <n v="0"/>
    <n v="0"/>
    <n v="0"/>
    <n v="0"/>
    <n v="718.25"/>
    <n v="0"/>
    <n v="0"/>
    <n v="718.25"/>
    <n v="0"/>
    <m/>
    <n v="694.47170000000006"/>
    <m/>
    <n v="694.471700000000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26"/>
    <m/>
    <m/>
    <m/>
    <m/>
    <m/>
    <m/>
    <n v="1000"/>
    <m/>
    <n v="13928"/>
    <n v="11.769159999999999"/>
    <n v="0"/>
    <n v="0"/>
    <n v="0"/>
    <n v="0"/>
    <n v="0"/>
    <n v="0"/>
    <n v="718.25"/>
    <n v="0"/>
    <n v="0"/>
    <n v="718.25"/>
    <n v="0"/>
    <m/>
    <n v="706.48083999999994"/>
    <m/>
    <n v="706.480839999999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27"/>
    <m/>
    <m/>
    <m/>
    <m/>
    <m/>
    <m/>
    <n v="1000"/>
    <m/>
    <n v="18159"/>
    <n v="15.344355"/>
    <n v="0"/>
    <n v="0"/>
    <n v="0"/>
    <n v="0"/>
    <n v="0"/>
    <n v="0"/>
    <n v="718.25"/>
    <n v="0"/>
    <n v="0"/>
    <n v="718.25"/>
    <n v="0"/>
    <m/>
    <n v="702.90564500000005"/>
    <m/>
    <n v="702.905645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1"/>
    <s v="Жаргалант сум"/>
    <s v="Лекс Ойл ХХК"/>
    <m/>
    <n v="1"/>
    <m/>
    <m/>
    <m/>
    <m/>
    <m/>
    <m/>
    <m/>
    <m/>
    <m/>
    <m/>
    <n v="28"/>
    <m/>
    <m/>
    <m/>
    <m/>
    <m/>
    <m/>
    <n v="1000"/>
    <m/>
    <n v="14460"/>
    <n v="12.218699999999998"/>
    <n v="0"/>
    <n v="0"/>
    <n v="0"/>
    <n v="0"/>
    <n v="0"/>
    <n v="0"/>
    <n v="718.25"/>
    <n v="0"/>
    <n v="0"/>
    <n v="718.25"/>
    <n v="0"/>
    <m/>
    <n v="706.03129999999999"/>
    <m/>
    <n v="706.0312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8"/>
    <n v="1"/>
    <x v="14"/>
    <x v="0"/>
    <s v="СХД 21-р хороо, Рашаант өртөө"/>
    <s v="Лекс Ойл ХХК"/>
    <n v="2018"/>
    <n v="1"/>
    <n v="1"/>
    <m/>
    <m/>
    <m/>
    <m/>
    <m/>
    <m/>
    <m/>
    <n v="6"/>
    <n v="14000"/>
    <n v="1"/>
    <m/>
    <m/>
    <m/>
    <m/>
    <m/>
    <m/>
    <n v="2000"/>
    <m/>
    <n v="13500"/>
    <n v="11.407500000000001"/>
    <n v="0"/>
    <n v="0"/>
    <n v="0"/>
    <n v="0"/>
    <n v="0"/>
    <n v="0"/>
    <n v="1436.5"/>
    <n v="0"/>
    <n v="0"/>
    <n v="1436.5"/>
    <n v="0"/>
    <m/>
    <n v="1425.0925"/>
    <m/>
    <n v="1425.0925"/>
    <s v="2019-5-21   А/94"/>
    <s v="2020-01-28  А/13"/>
    <m/>
    <m/>
    <s v="2023-02-07 А/24"/>
    <m/>
    <n v="3"/>
    <n v="80"/>
    <m/>
    <m/>
    <n v="48.057585000000003"/>
    <n v="106.56633100000001"/>
    <s v="1._x0009_Цэций ойл ХХК 2022.03.14_x000a_2._x0009_Содон ойл трейд ХХК 2022.06.02_x000a_3._x0009_Эн Би синрөүт ХХК 2022.09.12_x000a_4._x0009_Ай Си Ай Си ХХК 2023.02.01_x000a_5._x0009_Фонте энержи саплай ХХК 2023.01.03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7"/>
    <n v="35"/>
    <n v="458"/>
    <m/>
  </r>
  <r>
    <m/>
    <n v="1"/>
    <x v="14"/>
    <x v="0"/>
    <s v="СХД 21-р хороо, Рашаант өртөө"/>
    <s v="Лекс Ойл ХХК"/>
    <m/>
    <n v="1"/>
    <m/>
    <m/>
    <m/>
    <m/>
    <m/>
    <m/>
    <m/>
    <m/>
    <m/>
    <m/>
    <n v="2"/>
    <m/>
    <m/>
    <m/>
    <m/>
    <m/>
    <m/>
    <n v="2000"/>
    <m/>
    <n v="13500"/>
    <n v="11.407500000000001"/>
    <n v="0"/>
    <n v="0"/>
    <n v="0"/>
    <n v="0"/>
    <n v="0"/>
    <n v="0"/>
    <n v="1436.5"/>
    <n v="0"/>
    <n v="0"/>
    <n v="1436.5"/>
    <n v="0"/>
    <m/>
    <n v="1425.0925"/>
    <m/>
    <n v="1425.0925"/>
    <m/>
    <m/>
    <m/>
    <m/>
    <m/>
    <m/>
    <m/>
    <m/>
    <m/>
    <m/>
    <n v="48.057409999999997"/>
    <n v="106.566115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0"/>
    <s v="СХД 21-р хороо, Рашаант өртөө"/>
    <s v="Лекс Ойл ХХК"/>
    <m/>
    <n v="1"/>
    <m/>
    <m/>
    <m/>
    <m/>
    <m/>
    <m/>
    <m/>
    <m/>
    <m/>
    <m/>
    <n v="3"/>
    <m/>
    <m/>
    <m/>
    <m/>
    <m/>
    <m/>
    <n v="2000"/>
    <m/>
    <n v="13500"/>
    <n v="11.407500000000001"/>
    <n v="0"/>
    <n v="0"/>
    <n v="0"/>
    <n v="0"/>
    <n v="0"/>
    <n v="0"/>
    <n v="1436.5"/>
    <n v="0"/>
    <n v="0"/>
    <n v="1436.5"/>
    <n v="0"/>
    <m/>
    <n v="1425.0925"/>
    <m/>
    <n v="1425.0925"/>
    <m/>
    <m/>
    <m/>
    <m/>
    <m/>
    <m/>
    <m/>
    <m/>
    <m/>
    <m/>
    <n v="48.057561999999997"/>
    <n v="106.565817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0"/>
    <s v="СХД 21-р хороо, Рашаант өртөө"/>
    <s v="Лекс Ойл ХХК"/>
    <m/>
    <n v="1"/>
    <m/>
    <m/>
    <m/>
    <m/>
    <m/>
    <m/>
    <m/>
    <m/>
    <m/>
    <m/>
    <n v="4"/>
    <m/>
    <m/>
    <m/>
    <m/>
    <m/>
    <m/>
    <n v="2000"/>
    <m/>
    <n v="13500"/>
    <n v="11.407500000000001"/>
    <n v="0"/>
    <n v="0"/>
    <n v="0"/>
    <n v="0"/>
    <n v="0"/>
    <n v="0"/>
    <n v="1436.5"/>
    <n v="0"/>
    <n v="0"/>
    <n v="1436.5"/>
    <n v="0"/>
    <m/>
    <n v="1425.0925"/>
    <m/>
    <n v="1425.0925"/>
    <m/>
    <m/>
    <m/>
    <m/>
    <m/>
    <m/>
    <m/>
    <m/>
    <m/>
    <m/>
    <n v="48.057751000000003"/>
    <n v="106.5660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0"/>
    <s v="СХД 21-р хороо, Рашаант өртөө"/>
    <s v="Лекс Ойл ХХК"/>
    <m/>
    <n v="1"/>
    <m/>
    <m/>
    <m/>
    <m/>
    <m/>
    <m/>
    <m/>
    <m/>
    <m/>
    <m/>
    <n v="5"/>
    <m/>
    <m/>
    <m/>
    <m/>
    <m/>
    <m/>
    <n v="3000"/>
    <m/>
    <n v="15000"/>
    <n v="12.675000000000001"/>
    <n v="0"/>
    <n v="0"/>
    <n v="0"/>
    <n v="0"/>
    <n v="0"/>
    <n v="0"/>
    <n v="2154.75"/>
    <n v="0"/>
    <n v="0"/>
    <n v="2154.75"/>
    <n v="0"/>
    <m/>
    <n v="2142.0749999999998"/>
    <m/>
    <n v="2142.0749999999998"/>
    <m/>
    <m/>
    <m/>
    <m/>
    <m/>
    <m/>
    <m/>
    <m/>
    <m/>
    <m/>
    <n v="48.056939"/>
    <n v="106.5660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0"/>
    <s v="СХД 21-р хороо, Рашаант өртөө"/>
    <s v="Лекс Ойл ХХК"/>
    <m/>
    <n v="1"/>
    <m/>
    <m/>
    <m/>
    <m/>
    <m/>
    <m/>
    <m/>
    <m/>
    <m/>
    <m/>
    <n v="6"/>
    <m/>
    <m/>
    <m/>
    <m/>
    <m/>
    <m/>
    <n v="3000"/>
    <m/>
    <n v="15000"/>
    <n v="12.675000000000001"/>
    <n v="0"/>
    <n v="0"/>
    <n v="0"/>
    <n v="0"/>
    <n v="0"/>
    <n v="0"/>
    <n v="2154.75"/>
    <n v="0"/>
    <n v="0"/>
    <n v="2154.75"/>
    <n v="0"/>
    <m/>
    <n v="2142.0749999999998"/>
    <m/>
    <n v="2142.0749999999998"/>
    <m/>
    <m/>
    <m/>
    <m/>
    <m/>
    <m/>
    <m/>
    <m/>
    <m/>
    <m/>
    <n v="48.057152000000002"/>
    <n v="106.565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"/>
    <n v="1"/>
    <x v="14"/>
    <x v="6"/>
    <s v="Замын-Үүд сум"/>
    <s v="Лекс Ойл ХХК"/>
    <n v="2020"/>
    <n v="1"/>
    <n v="1"/>
    <m/>
    <m/>
    <m/>
    <m/>
    <m/>
    <m/>
    <m/>
    <n v="6"/>
    <n v="24000"/>
    <n v="1"/>
    <m/>
    <m/>
    <m/>
    <m/>
    <m/>
    <m/>
    <n v="2000"/>
    <m/>
    <n v="25054"/>
    <n v="21.170630000000003"/>
    <n v="0"/>
    <n v="0"/>
    <n v="0"/>
    <n v="0"/>
    <n v="0"/>
    <n v="0"/>
    <n v="1436.5"/>
    <n v="0"/>
    <n v="0"/>
    <n v="1436.5"/>
    <n v="0"/>
    <m/>
    <n v="1415.3293699999999"/>
    <m/>
    <n v="1415.3293699999999"/>
    <m/>
    <m/>
    <m/>
    <m/>
    <m/>
    <m/>
    <m/>
    <m/>
    <m/>
    <m/>
    <n v="43.731631999999998"/>
    <n v="111.9006148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14"/>
    <x v="6"/>
    <s v="Замын-Үүд сум"/>
    <s v="Лекс Ойл ХХК"/>
    <m/>
    <n v="1"/>
    <m/>
    <m/>
    <m/>
    <m/>
    <m/>
    <m/>
    <m/>
    <m/>
    <m/>
    <m/>
    <n v="2"/>
    <m/>
    <m/>
    <m/>
    <m/>
    <m/>
    <m/>
    <n v="5000"/>
    <m/>
    <n v="52656"/>
    <n v="44.494320000000002"/>
    <n v="0"/>
    <n v="0"/>
    <n v="0"/>
    <n v="0"/>
    <n v="0"/>
    <n v="0"/>
    <n v="3591.25"/>
    <n v="0"/>
    <n v="0"/>
    <n v="3591.25"/>
    <n v="0"/>
    <m/>
    <n v="3546.7556800000002"/>
    <m/>
    <n v="3546.75568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6"/>
    <s v="Замын-Үүд сум"/>
    <s v="Лекс Ойл ХХК"/>
    <m/>
    <n v="1"/>
    <m/>
    <m/>
    <m/>
    <m/>
    <m/>
    <m/>
    <m/>
    <m/>
    <m/>
    <m/>
    <n v="3"/>
    <m/>
    <m/>
    <m/>
    <m/>
    <m/>
    <m/>
    <n v="5000"/>
    <m/>
    <n v="49354"/>
    <n v="41.704129999999999"/>
    <n v="0"/>
    <n v="0"/>
    <n v="0"/>
    <n v="0"/>
    <n v="0"/>
    <n v="0"/>
    <n v="3591.25"/>
    <n v="0"/>
    <n v="0"/>
    <n v="3591.25"/>
    <n v="0"/>
    <m/>
    <n v="3549.5458699999999"/>
    <m/>
    <n v="3549.54586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6"/>
    <s v="Замын-Үүд сум"/>
    <s v="Лекс Ойл ХХК"/>
    <m/>
    <n v="1"/>
    <m/>
    <m/>
    <m/>
    <m/>
    <m/>
    <m/>
    <m/>
    <m/>
    <m/>
    <m/>
    <n v="4"/>
    <m/>
    <m/>
    <m/>
    <m/>
    <m/>
    <m/>
    <n v="2000"/>
    <m/>
    <n v="24788"/>
    <n v="20.94586"/>
    <n v="0"/>
    <n v="0"/>
    <n v="0"/>
    <n v="0"/>
    <n v="0"/>
    <n v="0"/>
    <n v="1436.5"/>
    <n v="0"/>
    <n v="0"/>
    <n v="1436.5"/>
    <n v="0"/>
    <m/>
    <n v="1415.55414"/>
    <m/>
    <n v="1415.554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6"/>
    <s v="Замын-Үүд сум"/>
    <s v="Лекс Ойл ХХК"/>
    <m/>
    <n v="1"/>
    <m/>
    <m/>
    <m/>
    <m/>
    <m/>
    <m/>
    <m/>
    <m/>
    <m/>
    <m/>
    <n v="5"/>
    <m/>
    <m/>
    <m/>
    <m/>
    <m/>
    <m/>
    <n v="5000"/>
    <m/>
    <n v="53112"/>
    <n v="44.879640000000002"/>
    <n v="0"/>
    <n v="0"/>
    <n v="0"/>
    <n v="0"/>
    <n v="0"/>
    <n v="0"/>
    <n v="3591.25"/>
    <n v="0"/>
    <n v="0"/>
    <n v="3591.25"/>
    <n v="0"/>
    <m/>
    <n v="3546.3703599999999"/>
    <m/>
    <n v="3546.37035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4"/>
    <x v="6"/>
    <s v="Замын-Үүд сум"/>
    <s v="Лекс Ойл ХХК"/>
    <m/>
    <n v="1"/>
    <m/>
    <m/>
    <m/>
    <m/>
    <m/>
    <m/>
    <m/>
    <m/>
    <m/>
    <m/>
    <n v="6"/>
    <m/>
    <m/>
    <m/>
    <m/>
    <m/>
    <m/>
    <n v="5000"/>
    <m/>
    <n v="51584"/>
    <n v="43.588479999999997"/>
    <n v="0"/>
    <n v="0"/>
    <n v="0"/>
    <n v="0"/>
    <n v="0"/>
    <n v="0"/>
    <n v="3591.25"/>
    <n v="0"/>
    <n v="0"/>
    <n v="3591.25"/>
    <n v="0"/>
    <m/>
    <n v="3547.6615200000001"/>
    <m/>
    <n v="3547.66152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0"/>
    <n v="1"/>
    <x v="15"/>
    <x v="1"/>
    <s v="Баян-Өндөр сум, Баянцагаан баг, Үйлдвэрийн район"/>
    <s v="Петролеум Продакшн ХХК"/>
    <n v="1976"/>
    <n v="1"/>
    <n v="1"/>
    <m/>
    <m/>
    <m/>
    <m/>
    <m/>
    <m/>
    <m/>
    <n v="29"/>
    <n v="7220"/>
    <n v="1"/>
    <m/>
    <m/>
    <m/>
    <m/>
    <m/>
    <m/>
    <n v="1000"/>
    <m/>
    <n v="47600"/>
    <n v="40.222000000000001"/>
    <n v="0"/>
    <n v="0"/>
    <n v="0"/>
    <n v="0"/>
    <n v="0"/>
    <n v="0"/>
    <n v="718.25"/>
    <n v="0"/>
    <n v="0"/>
    <n v="718.25"/>
    <n v="0"/>
    <m/>
    <n v="678.02800000000002"/>
    <m/>
    <n v="678.02800000000002"/>
    <m/>
    <m/>
    <s v="2021-05-13  А/71"/>
    <m/>
    <m/>
    <m/>
    <n v="3"/>
    <n v="35"/>
    <s v="2021.06.18 3 жил №672"/>
    <s v="2021.06.18 3 жил №673"/>
    <n v="104.14572099999999"/>
    <n v="49.248609999999999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2"/>
    <m/>
    <m/>
    <m/>
    <m/>
    <m/>
    <m/>
    <n v="1000"/>
    <m/>
    <n v="49980"/>
    <n v="42.2331"/>
    <n v="0"/>
    <n v="0"/>
    <n v="0"/>
    <n v="0"/>
    <n v="0"/>
    <n v="0"/>
    <n v="718.25"/>
    <n v="0"/>
    <n v="0"/>
    <n v="718.25"/>
    <n v="0"/>
    <m/>
    <n v="676.01689999999996"/>
    <m/>
    <n v="676.01689999999996"/>
    <m/>
    <m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3"/>
    <m/>
    <m/>
    <m/>
    <m/>
    <m/>
    <m/>
    <n v="1000"/>
    <m/>
    <n v="45220"/>
    <n v="38.210900000000002"/>
    <n v="0"/>
    <n v="0"/>
    <n v="0"/>
    <n v="0"/>
    <n v="0"/>
    <n v="0"/>
    <n v="718.25"/>
    <n v="0"/>
    <n v="0"/>
    <n v="718.25"/>
    <n v="0"/>
    <m/>
    <n v="680.03909999999996"/>
    <m/>
    <n v="680.0390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4"/>
    <m/>
    <m/>
    <m/>
    <m/>
    <m/>
    <m/>
    <n v="400"/>
    <m/>
    <n v="17600"/>
    <n v="14.872"/>
    <n v="0"/>
    <n v="0"/>
    <n v="0"/>
    <n v="0"/>
    <n v="0"/>
    <n v="0"/>
    <n v="287.3"/>
    <n v="0"/>
    <n v="0"/>
    <n v="287.3"/>
    <n v="0"/>
    <m/>
    <n v="272.428"/>
    <m/>
    <n v="272.4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5"/>
    <m/>
    <m/>
    <m/>
    <m/>
    <m/>
    <m/>
    <n v="400"/>
    <m/>
    <n v="18150"/>
    <n v="15.33675"/>
    <n v="0"/>
    <n v="0"/>
    <n v="0"/>
    <n v="0"/>
    <n v="0"/>
    <n v="0"/>
    <n v="287.3"/>
    <n v="0"/>
    <n v="0"/>
    <n v="287.3"/>
    <n v="0"/>
    <m/>
    <n v="271.96325000000002"/>
    <m/>
    <n v="271.96325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6"/>
    <m/>
    <m/>
    <m/>
    <m/>
    <m/>
    <m/>
    <n v="100"/>
    <m/>
    <n v="4550"/>
    <n v="3.8447499999999999"/>
    <n v="0"/>
    <n v="0"/>
    <n v="0"/>
    <n v="0"/>
    <n v="0"/>
    <n v="0"/>
    <n v="71.825000000000003"/>
    <n v="0"/>
    <n v="0"/>
    <n v="71.825000000000003"/>
    <n v="0"/>
    <m/>
    <n v="67.980249999999998"/>
    <m/>
    <n v="67.98024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7"/>
    <m/>
    <m/>
    <m/>
    <m/>
    <m/>
    <m/>
    <n v="100"/>
    <m/>
    <n v="4200"/>
    <n v="3.5489999999999999"/>
    <n v="0"/>
    <n v="0"/>
    <n v="0"/>
    <n v="0"/>
    <n v="0"/>
    <n v="0"/>
    <n v="71.825000000000003"/>
    <n v="0"/>
    <n v="0"/>
    <n v="71.825000000000003"/>
    <n v="0"/>
    <m/>
    <n v="68.275999999999996"/>
    <m/>
    <n v="68.27599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8"/>
    <m/>
    <m/>
    <m/>
    <m/>
    <m/>
    <m/>
    <n v="100"/>
    <m/>
    <n v="4300"/>
    <n v="3.6335000000000002"/>
    <n v="0"/>
    <n v="0"/>
    <n v="0"/>
    <n v="0"/>
    <n v="0"/>
    <n v="0"/>
    <n v="71.825000000000003"/>
    <n v="0"/>
    <n v="0"/>
    <n v="71.825000000000003"/>
    <n v="0"/>
    <m/>
    <n v="68.191500000000005"/>
    <m/>
    <n v="68.19150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9"/>
    <m/>
    <m/>
    <m/>
    <m/>
    <m/>
    <m/>
    <n v="100"/>
    <m/>
    <n v="5950"/>
    <n v="5.0277500000000002"/>
    <n v="0"/>
    <n v="0"/>
    <n v="0"/>
    <n v="0"/>
    <n v="0"/>
    <n v="0"/>
    <n v="71.825000000000003"/>
    <n v="0"/>
    <n v="0"/>
    <n v="71.825000000000003"/>
    <n v="0"/>
    <m/>
    <n v="66.797250000000005"/>
    <m/>
    <n v="66.79725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10"/>
    <m/>
    <m/>
    <m/>
    <m/>
    <m/>
    <m/>
    <n v="2000"/>
    <m/>
    <n v="79800"/>
    <n v="67.430999999999997"/>
    <n v="0"/>
    <n v="0"/>
    <n v="0"/>
    <n v="0"/>
    <n v="0"/>
    <n v="0"/>
    <n v="1436.5"/>
    <n v="0"/>
    <n v="0"/>
    <n v="1436.5"/>
    <n v="0"/>
    <m/>
    <n v="1369.069"/>
    <m/>
    <n v="1369.0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16"/>
    <m/>
    <m/>
    <m/>
    <m/>
    <m/>
    <m/>
    <m/>
    <n v="50"/>
    <n v="421"/>
    <n v="0.32838000000000001"/>
    <n v="0"/>
    <n v="0"/>
    <n v="0"/>
    <n v="0"/>
    <n v="0"/>
    <n v="0"/>
    <n v="0"/>
    <n v="33.15"/>
    <n v="0"/>
    <n v="0"/>
    <n v="33.15"/>
    <m/>
    <m/>
    <n v="32.821619999999996"/>
    <n v="32.82161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17"/>
    <m/>
    <m/>
    <m/>
    <m/>
    <m/>
    <m/>
    <n v="50"/>
    <m/>
    <n v="545"/>
    <n v="0.46052499999999996"/>
    <n v="0"/>
    <n v="0"/>
    <n v="0"/>
    <n v="0"/>
    <n v="0"/>
    <n v="0"/>
    <n v="35.912500000000001"/>
    <n v="0"/>
    <n v="0"/>
    <n v="35.912500000000001"/>
    <n v="0"/>
    <m/>
    <n v="35.451975000000004"/>
    <m/>
    <n v="35.451975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18"/>
    <m/>
    <m/>
    <m/>
    <m/>
    <m/>
    <m/>
    <n v="50"/>
    <m/>
    <n v="227"/>
    <n v="0.19181499999999999"/>
    <n v="0"/>
    <n v="0"/>
    <n v="0"/>
    <n v="0"/>
    <n v="0"/>
    <n v="0"/>
    <n v="35.912500000000001"/>
    <n v="0"/>
    <n v="0"/>
    <n v="35.912500000000001"/>
    <n v="0"/>
    <m/>
    <n v="35.720685000000003"/>
    <m/>
    <n v="35.720685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19"/>
    <m/>
    <m/>
    <m/>
    <m/>
    <m/>
    <m/>
    <n v="50"/>
    <m/>
    <n v="284"/>
    <n v="0.23998"/>
    <n v="0"/>
    <n v="0"/>
    <n v="0"/>
    <n v="0"/>
    <n v="0"/>
    <n v="0"/>
    <n v="35.912500000000001"/>
    <n v="0"/>
    <n v="0"/>
    <n v="35.912500000000001"/>
    <n v="0"/>
    <m/>
    <n v="35.672519999999999"/>
    <m/>
    <n v="35.67251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20"/>
    <m/>
    <m/>
    <m/>
    <m/>
    <m/>
    <m/>
    <m/>
    <n v="50"/>
    <n v="301"/>
    <n v="0.23477999999999999"/>
    <n v="0"/>
    <n v="0"/>
    <n v="0"/>
    <n v="0"/>
    <n v="0"/>
    <n v="0"/>
    <n v="0"/>
    <n v="33.15"/>
    <n v="0"/>
    <n v="0"/>
    <n v="33.15"/>
    <m/>
    <m/>
    <n v="32.915219999999998"/>
    <n v="32.91521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21"/>
    <m/>
    <m/>
    <m/>
    <m/>
    <m/>
    <m/>
    <m/>
    <n v="60"/>
    <n v="878"/>
    <n v="0.68484"/>
    <n v="0"/>
    <n v="0"/>
    <n v="0"/>
    <n v="0"/>
    <n v="0"/>
    <n v="0"/>
    <n v="0"/>
    <n v="39.78"/>
    <n v="0"/>
    <n v="0"/>
    <n v="39.78"/>
    <m/>
    <m/>
    <n v="39.09516"/>
    <n v="39.095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22"/>
    <m/>
    <m/>
    <m/>
    <m/>
    <m/>
    <m/>
    <n v="60"/>
    <m/>
    <n v="907"/>
    <n v="0.76641499999999996"/>
    <n v="0"/>
    <n v="0"/>
    <n v="0"/>
    <n v="0"/>
    <n v="0"/>
    <n v="0"/>
    <n v="43.094999999999992"/>
    <n v="0"/>
    <n v="0"/>
    <n v="43.094999999999992"/>
    <n v="0"/>
    <m/>
    <n v="42.32858499999999"/>
    <m/>
    <n v="42.328584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23"/>
    <m/>
    <m/>
    <m/>
    <m/>
    <m/>
    <m/>
    <n v="50"/>
    <m/>
    <n v="189"/>
    <n v="0.15970499999999999"/>
    <n v="0"/>
    <n v="0"/>
    <n v="0"/>
    <n v="0"/>
    <n v="0"/>
    <n v="0"/>
    <n v="35.912500000000001"/>
    <n v="0"/>
    <n v="0"/>
    <n v="35.912500000000001"/>
    <n v="0"/>
    <m/>
    <n v="35.752794999999999"/>
    <m/>
    <n v="35.752794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s v="К1"/>
    <m/>
    <m/>
    <m/>
    <m/>
    <m/>
    <m/>
    <n v="50"/>
    <m/>
    <n v="917"/>
    <n v="0.77486500000000003"/>
    <n v="0"/>
    <n v="0"/>
    <n v="0"/>
    <n v="0"/>
    <n v="0"/>
    <n v="0"/>
    <n v="35.912500000000001"/>
    <n v="0"/>
    <n v="0"/>
    <n v="35.912500000000001"/>
    <n v="0"/>
    <m/>
    <n v="35.137635000000003"/>
    <m/>
    <n v="35.137635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s v="К2"/>
    <m/>
    <m/>
    <m/>
    <m/>
    <m/>
    <m/>
    <n v="50"/>
    <m/>
    <n v="1326"/>
    <n v="1.1204700000000001"/>
    <n v="0"/>
    <n v="0"/>
    <n v="0"/>
    <n v="0"/>
    <n v="0"/>
    <n v="0"/>
    <n v="35.912500000000001"/>
    <n v="0"/>
    <n v="0"/>
    <n v="35.912500000000001"/>
    <n v="0"/>
    <m/>
    <n v="34.792030000000004"/>
    <m/>
    <n v="34.79203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1"/>
    <m/>
    <m/>
    <m/>
    <m/>
    <m/>
    <m/>
    <m/>
    <n v="50"/>
    <n v="279"/>
    <n v="0.21762000000000001"/>
    <n v="0"/>
    <n v="0"/>
    <n v="0"/>
    <n v="0"/>
    <n v="0"/>
    <n v="0"/>
    <n v="0"/>
    <n v="33.15"/>
    <n v="0"/>
    <n v="0"/>
    <n v="33.15"/>
    <m/>
    <m/>
    <n v="32.932380000000002"/>
    <n v="32.93238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2"/>
    <m/>
    <m/>
    <m/>
    <m/>
    <m/>
    <m/>
    <m/>
    <n v="50"/>
    <n v="351"/>
    <n v="0.27378000000000002"/>
    <n v="0"/>
    <n v="0"/>
    <n v="0"/>
    <n v="0"/>
    <n v="0"/>
    <n v="0"/>
    <n v="0"/>
    <n v="33.15"/>
    <n v="0"/>
    <n v="0"/>
    <n v="33.15"/>
    <m/>
    <m/>
    <n v="32.876219999999996"/>
    <n v="32.87621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3"/>
    <m/>
    <m/>
    <m/>
    <m/>
    <m/>
    <m/>
    <m/>
    <n v="50"/>
    <n v="457"/>
    <n v="0.35646000000000005"/>
    <n v="0"/>
    <n v="0"/>
    <n v="0"/>
    <n v="0"/>
    <n v="0"/>
    <n v="0"/>
    <n v="0"/>
    <n v="33.15"/>
    <n v="0"/>
    <n v="0"/>
    <n v="33.15"/>
    <m/>
    <m/>
    <n v="32.79354"/>
    <n v="32.793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4"/>
    <m/>
    <m/>
    <m/>
    <m/>
    <m/>
    <m/>
    <m/>
    <n v="50"/>
    <n v="430"/>
    <n v="0.33540000000000003"/>
    <n v="0"/>
    <n v="0"/>
    <n v="0"/>
    <n v="0"/>
    <n v="0"/>
    <n v="0"/>
    <n v="0"/>
    <n v="33.15"/>
    <n v="0"/>
    <n v="0"/>
    <n v="33.15"/>
    <m/>
    <m/>
    <n v="32.814599999999999"/>
    <n v="32.8145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5"/>
    <m/>
    <m/>
    <m/>
    <m/>
    <m/>
    <m/>
    <m/>
    <n v="50"/>
    <n v="510"/>
    <n v="0.39779999999999999"/>
    <n v="0"/>
    <n v="0"/>
    <n v="0"/>
    <n v="0"/>
    <n v="0"/>
    <n v="0"/>
    <n v="0"/>
    <n v="33.15"/>
    <n v="0"/>
    <n v="0"/>
    <n v="33.15"/>
    <m/>
    <m/>
    <n v="32.752200000000002"/>
    <n v="32.7522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6"/>
    <m/>
    <m/>
    <m/>
    <m/>
    <m/>
    <m/>
    <m/>
    <n v="50"/>
    <n v="512"/>
    <n v="0.39935999999999999"/>
    <n v="0"/>
    <n v="0"/>
    <n v="0"/>
    <n v="0"/>
    <n v="0"/>
    <n v="0"/>
    <n v="0"/>
    <n v="33.15"/>
    <n v="0"/>
    <n v="0"/>
    <n v="33.15"/>
    <m/>
    <m/>
    <n v="32.750639999999997"/>
    <n v="32.75063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7"/>
    <m/>
    <m/>
    <m/>
    <m/>
    <m/>
    <m/>
    <m/>
    <n v="50"/>
    <n v="420"/>
    <n v="0.3276"/>
    <n v="0"/>
    <n v="0"/>
    <n v="0"/>
    <n v="0"/>
    <n v="0"/>
    <n v="0"/>
    <n v="0"/>
    <n v="33.15"/>
    <n v="0"/>
    <n v="0"/>
    <n v="33.15"/>
    <m/>
    <m/>
    <n v="32.822400000000002"/>
    <n v="32.8224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8"/>
    <m/>
    <m/>
    <m/>
    <m/>
    <m/>
    <m/>
    <m/>
    <n v="50"/>
    <n v="503"/>
    <n v="0.39234000000000002"/>
    <n v="0"/>
    <n v="0"/>
    <n v="0"/>
    <n v="0"/>
    <n v="0"/>
    <n v="0"/>
    <n v="0"/>
    <n v="33.15"/>
    <n v="0"/>
    <n v="0"/>
    <n v="33.15"/>
    <m/>
    <m/>
    <n v="32.757660000000001"/>
    <n v="32.75766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5"/>
    <x v="1"/>
    <s v="Баян-Өндөр сум, Баянцагаан баг, Үйлдвэрийн район"/>
    <s v="Петролеум Продакшн ХХК"/>
    <m/>
    <m/>
    <m/>
    <m/>
    <m/>
    <m/>
    <m/>
    <m/>
    <m/>
    <m/>
    <m/>
    <m/>
    <n v="9"/>
    <m/>
    <m/>
    <m/>
    <m/>
    <m/>
    <m/>
    <n v="100"/>
    <m/>
    <n v="4300"/>
    <n v="3.6335000000000002"/>
    <n v="0"/>
    <n v="0"/>
    <n v="0"/>
    <n v="0"/>
    <n v="0"/>
    <n v="0"/>
    <n v="71.825000000000003"/>
    <n v="0"/>
    <n v="0"/>
    <n v="71.825000000000003"/>
    <n v="0"/>
    <m/>
    <n v="68.191500000000005"/>
    <m/>
    <n v="68.19150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1"/>
    <n v="1"/>
    <x v="16"/>
    <x v="2"/>
    <s v="Дархан сум"/>
    <s v="Тэспетролиум ХХК"/>
    <n v="2005"/>
    <n v="1"/>
    <n v="1"/>
    <m/>
    <m/>
    <m/>
    <m/>
    <m/>
    <m/>
    <m/>
    <n v="7"/>
    <n v="4400"/>
    <n v="5"/>
    <n v="400"/>
    <m/>
    <m/>
    <m/>
    <m/>
    <m/>
    <m/>
    <m/>
    <n v="19000"/>
    <n v="14.06"/>
    <n v="251.6"/>
    <n v="0"/>
    <n v="0"/>
    <n v="0"/>
    <n v="0"/>
    <n v="0"/>
    <n v="0"/>
    <n v="0"/>
    <n v="251.6"/>
    <n v="0"/>
    <n v="0"/>
    <n v="237.54"/>
    <m/>
    <m/>
    <n v="237.54"/>
    <m/>
    <m/>
    <s v="2021-03-26  А/45"/>
    <m/>
    <m/>
    <m/>
    <n v="3"/>
    <n v="23"/>
    <s v="2021.04.02 3 жил "/>
    <s v="2021.04.02 3 жил "/>
    <n v="105.912406"/>
    <n v="49.494813999999998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16"/>
    <x v="2"/>
    <s v="Дархан сум"/>
    <s v="Тэспетролиум ХХК"/>
    <n v="2018"/>
    <n v="1"/>
    <m/>
    <m/>
    <m/>
    <m/>
    <m/>
    <m/>
    <m/>
    <m/>
    <m/>
    <m/>
    <n v="4"/>
    <m/>
    <n v="2000"/>
    <m/>
    <m/>
    <m/>
    <m/>
    <m/>
    <m/>
    <n v="70000"/>
    <n v="52.08"/>
    <n v="0"/>
    <n v="1264.8"/>
    <n v="0"/>
    <n v="0"/>
    <n v="0"/>
    <n v="0"/>
    <n v="0"/>
    <n v="0"/>
    <n v="1264.8"/>
    <n v="0"/>
    <n v="0"/>
    <n v="1212.72"/>
    <m/>
    <m/>
    <n v="1212.72"/>
    <m/>
    <m/>
    <m/>
    <m/>
    <m/>
    <m/>
    <m/>
    <m/>
    <m/>
    <m/>
    <n v="105.912406"/>
    <n v="49.494813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6"/>
    <x v="2"/>
    <s v="Дархан сум"/>
    <s v="Тэспетролиум ХХК"/>
    <m/>
    <n v="1"/>
    <m/>
    <m/>
    <m/>
    <m/>
    <m/>
    <m/>
    <m/>
    <m/>
    <m/>
    <m/>
    <n v="6"/>
    <m/>
    <n v="400"/>
    <m/>
    <m/>
    <m/>
    <m/>
    <m/>
    <m/>
    <n v="19000"/>
    <n v="14.135999999999999"/>
    <n v="0"/>
    <n v="252.96"/>
    <n v="0"/>
    <n v="0"/>
    <n v="0"/>
    <n v="0"/>
    <n v="0"/>
    <n v="0"/>
    <n v="252.96"/>
    <n v="0"/>
    <n v="0"/>
    <n v="238.82400000000001"/>
    <m/>
    <m/>
    <n v="238.82400000000001"/>
    <m/>
    <m/>
    <m/>
    <m/>
    <m/>
    <m/>
    <m/>
    <m/>
    <m/>
    <m/>
    <n v="105.912406"/>
    <n v="49.494813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6"/>
    <x v="2"/>
    <s v="Дархан сум"/>
    <s v="Тэспетролиум ХХК"/>
    <m/>
    <n v="1"/>
    <m/>
    <m/>
    <m/>
    <m/>
    <m/>
    <m/>
    <m/>
    <m/>
    <m/>
    <m/>
    <n v="7"/>
    <m/>
    <m/>
    <m/>
    <m/>
    <m/>
    <m/>
    <n v="400"/>
    <m/>
    <n v="19000"/>
    <n v="16.055"/>
    <n v="0"/>
    <n v="0"/>
    <n v="0"/>
    <n v="0"/>
    <n v="0"/>
    <n v="0"/>
    <n v="287.3"/>
    <n v="0"/>
    <n v="0"/>
    <n v="287.3"/>
    <n v="0"/>
    <m/>
    <n v="271.245"/>
    <m/>
    <n v="271.245"/>
    <m/>
    <m/>
    <m/>
    <m/>
    <m/>
    <m/>
    <m/>
    <m/>
    <m/>
    <m/>
    <n v="105.912406"/>
    <n v="49.494813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6"/>
    <x v="2"/>
    <s v="Дархан сум"/>
    <s v="Тэспетролиум ХХК"/>
    <m/>
    <n v="1"/>
    <m/>
    <m/>
    <m/>
    <m/>
    <m/>
    <m/>
    <m/>
    <m/>
    <m/>
    <m/>
    <n v="8"/>
    <m/>
    <m/>
    <m/>
    <m/>
    <m/>
    <m/>
    <n v="400"/>
    <m/>
    <n v="19000"/>
    <n v="16.055"/>
    <n v="0"/>
    <n v="0"/>
    <n v="0"/>
    <n v="0"/>
    <n v="0"/>
    <n v="0"/>
    <n v="287.3"/>
    <n v="0"/>
    <n v="0"/>
    <n v="287.3"/>
    <n v="0"/>
    <m/>
    <n v="271.245"/>
    <m/>
    <n v="271.245"/>
    <m/>
    <m/>
    <m/>
    <m/>
    <m/>
    <m/>
    <m/>
    <m/>
    <m/>
    <m/>
    <n v="105.912406"/>
    <n v="49.494813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6"/>
    <x v="2"/>
    <s v="Дархан сум"/>
    <s v="Тэспетролиум ХХК"/>
    <m/>
    <n v="1"/>
    <m/>
    <m/>
    <m/>
    <m/>
    <m/>
    <m/>
    <m/>
    <m/>
    <m/>
    <m/>
    <n v="9"/>
    <m/>
    <m/>
    <m/>
    <m/>
    <m/>
    <m/>
    <n v="400"/>
    <m/>
    <n v="19000"/>
    <n v="16.055"/>
    <n v="0"/>
    <n v="0"/>
    <n v="0"/>
    <n v="0"/>
    <n v="0"/>
    <n v="0"/>
    <n v="287.3"/>
    <n v="0"/>
    <n v="0"/>
    <n v="287.3"/>
    <n v="0"/>
    <m/>
    <n v="271.245"/>
    <m/>
    <n v="271.245"/>
    <m/>
    <m/>
    <m/>
    <m/>
    <m/>
    <m/>
    <m/>
    <m/>
    <m/>
    <m/>
    <n v="105.912406"/>
    <n v="49.494813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6"/>
    <x v="2"/>
    <s v="Дархан сум"/>
    <s v="Тэспетролиум ХХК"/>
    <m/>
    <n v="1"/>
    <m/>
    <m/>
    <m/>
    <m/>
    <m/>
    <m/>
    <m/>
    <m/>
    <m/>
    <m/>
    <n v="10"/>
    <m/>
    <m/>
    <m/>
    <m/>
    <m/>
    <m/>
    <n v="400"/>
    <m/>
    <n v="19000"/>
    <n v="16.055"/>
    <n v="0"/>
    <n v="0"/>
    <n v="0"/>
    <n v="0"/>
    <n v="0"/>
    <n v="0"/>
    <n v="287.3"/>
    <n v="0"/>
    <n v="0"/>
    <n v="287.3"/>
    <n v="0"/>
    <m/>
    <n v="271.245"/>
    <m/>
    <n v="271.245"/>
    <m/>
    <m/>
    <m/>
    <m/>
    <m/>
    <m/>
    <m/>
    <m/>
    <m/>
    <m/>
    <n v="105.912406"/>
    <n v="49.494813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2"/>
    <n v="1"/>
    <x v="16"/>
    <x v="4"/>
    <s v="Хэрлэн сум"/>
    <s v="Тэспетролиум ХХК"/>
    <s v="2015-12"/>
    <n v="1"/>
    <n v="1"/>
    <m/>
    <m/>
    <m/>
    <m/>
    <m/>
    <m/>
    <m/>
    <n v="3"/>
    <n v="3400"/>
    <n v="1"/>
    <m/>
    <n v="2000"/>
    <m/>
    <m/>
    <m/>
    <m/>
    <m/>
    <m/>
    <n v="70000"/>
    <n v="52.08"/>
    <n v="0"/>
    <n v="1264.8"/>
    <n v="0"/>
    <n v="0"/>
    <n v="0"/>
    <n v="0"/>
    <n v="0"/>
    <n v="0"/>
    <n v="1264.8"/>
    <n v="0"/>
    <n v="0"/>
    <n v="1212.72"/>
    <m/>
    <m/>
    <n v="1212.72"/>
    <m/>
    <m/>
    <s v="2021-03-26  А/45"/>
    <m/>
    <m/>
    <m/>
    <n v="3"/>
    <n v="57"/>
    <m/>
    <m/>
    <n v="114.570471"/>
    <n v="48.116858000000001"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</r>
  <r>
    <m/>
    <n v="1"/>
    <x v="16"/>
    <x v="4"/>
    <s v="Хэрлэн сум"/>
    <s v="Тэспетролиум ХХК"/>
    <m/>
    <n v="1"/>
    <m/>
    <m/>
    <m/>
    <m/>
    <m/>
    <m/>
    <m/>
    <m/>
    <m/>
    <m/>
    <n v="2"/>
    <m/>
    <n v="700"/>
    <m/>
    <m/>
    <m/>
    <m/>
    <m/>
    <m/>
    <n v="36000"/>
    <n v="26.783999999999999"/>
    <n v="0"/>
    <n v="442.67999999999995"/>
    <n v="0"/>
    <n v="0"/>
    <n v="0"/>
    <n v="0"/>
    <n v="0"/>
    <n v="0"/>
    <n v="442.67999999999995"/>
    <n v="0"/>
    <n v="0"/>
    <n v="415.89599999999996"/>
    <m/>
    <m/>
    <n v="415.89599999999996"/>
    <m/>
    <m/>
    <m/>
    <m/>
    <m/>
    <m/>
    <m/>
    <m/>
    <m/>
    <m/>
    <n v="114.570471"/>
    <n v="48.116858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6"/>
    <x v="4"/>
    <s v="Хэрлэн сум"/>
    <s v="Тэспетролиум ХХК"/>
    <m/>
    <n v="1"/>
    <m/>
    <m/>
    <m/>
    <m/>
    <m/>
    <m/>
    <m/>
    <m/>
    <m/>
    <m/>
    <n v="3"/>
    <m/>
    <m/>
    <m/>
    <m/>
    <m/>
    <m/>
    <n v="700"/>
    <m/>
    <n v="36000"/>
    <n v="30.42"/>
    <n v="0"/>
    <n v="0"/>
    <n v="0"/>
    <n v="0"/>
    <n v="0"/>
    <n v="0"/>
    <n v="502.77499999999998"/>
    <n v="0"/>
    <n v="0"/>
    <n v="502.77499999999998"/>
    <n v="0"/>
    <m/>
    <n v="472.35499999999996"/>
    <m/>
    <n v="472.35499999999996"/>
    <m/>
    <m/>
    <m/>
    <m/>
    <m/>
    <m/>
    <m/>
    <m/>
    <m/>
    <m/>
    <n v="114.570471"/>
    <n v="48.116858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3"/>
    <n v="1"/>
    <x v="16"/>
    <x v="7"/>
    <s v="Цогтцэций сум"/>
    <s v="Тэспетролиум ХХК"/>
    <s v="2020-3"/>
    <n v="1"/>
    <n v="1"/>
    <m/>
    <m/>
    <m/>
    <m/>
    <m/>
    <m/>
    <m/>
    <n v="2"/>
    <n v="400"/>
    <n v="1"/>
    <m/>
    <m/>
    <m/>
    <m/>
    <m/>
    <m/>
    <n v="200"/>
    <m/>
    <n v="10000"/>
    <n v="8.4499999999999993"/>
    <n v="0"/>
    <n v="0"/>
    <n v="0"/>
    <n v="0"/>
    <n v="0"/>
    <n v="0"/>
    <n v="143.65"/>
    <n v="0"/>
    <n v="0"/>
    <n v="143.65"/>
    <n v="0"/>
    <m/>
    <n v="135.20000000000002"/>
    <m/>
    <n v="135.20000000000002"/>
    <m/>
    <m/>
    <m/>
    <m/>
    <m/>
    <m/>
    <m/>
    <m/>
    <m/>
    <m/>
    <n v="105.566885"/>
    <n v="43.649537000000002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16"/>
    <x v="7"/>
    <s v="Цогтцэций сум"/>
    <s v="Тэспетролиум ХХК"/>
    <m/>
    <n v="1"/>
    <m/>
    <m/>
    <m/>
    <m/>
    <m/>
    <m/>
    <m/>
    <m/>
    <m/>
    <m/>
    <n v="2"/>
    <m/>
    <m/>
    <m/>
    <m/>
    <m/>
    <m/>
    <n v="200"/>
    <m/>
    <n v="10000"/>
    <n v="8.4499999999999993"/>
    <n v="0"/>
    <n v="0"/>
    <n v="0"/>
    <n v="0"/>
    <n v="0"/>
    <n v="0"/>
    <n v="143.65"/>
    <n v="0"/>
    <n v="0"/>
    <n v="143.65"/>
    <n v="0"/>
    <m/>
    <n v="135.20000000000002"/>
    <m/>
    <n v="135.20000000000002"/>
    <m/>
    <m/>
    <m/>
    <m/>
    <m/>
    <m/>
    <m/>
    <m/>
    <m/>
    <m/>
    <n v="105.566885"/>
    <n v="43.649537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4"/>
    <n v="1"/>
    <x v="16"/>
    <x v="8"/>
    <s v="Өлгий сум"/>
    <s v="Тэспетролиум ХХК"/>
    <s v="2017-10"/>
    <n v="1"/>
    <n v="1"/>
    <m/>
    <m/>
    <m/>
    <m/>
    <m/>
    <m/>
    <m/>
    <n v="3"/>
    <n v="2200"/>
    <n v="1"/>
    <n v="600"/>
    <m/>
    <m/>
    <m/>
    <m/>
    <m/>
    <m/>
    <m/>
    <n v="24000"/>
    <n v="17.760000000000002"/>
    <n v="377.4"/>
    <n v="0"/>
    <n v="0"/>
    <n v="0"/>
    <n v="0"/>
    <n v="0"/>
    <n v="0"/>
    <n v="0"/>
    <n v="377.4"/>
    <n v="0"/>
    <n v="0"/>
    <n v="359.64"/>
    <m/>
    <m/>
    <n v="359.64"/>
    <m/>
    <m/>
    <s v="2021-03-26  А/45"/>
    <m/>
    <m/>
    <m/>
    <n v="3"/>
    <n v="71"/>
    <m/>
    <m/>
    <n v="89.978947000000005"/>
    <n v="48.955066000000002"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</r>
  <r>
    <m/>
    <n v="1"/>
    <x v="16"/>
    <x v="8"/>
    <s v="Өлгий сум"/>
    <s v="Тэспетролиум ХХК"/>
    <m/>
    <n v="1"/>
    <m/>
    <m/>
    <m/>
    <m/>
    <m/>
    <m/>
    <m/>
    <m/>
    <m/>
    <m/>
    <n v="2"/>
    <m/>
    <n v="600"/>
    <m/>
    <m/>
    <m/>
    <m/>
    <m/>
    <m/>
    <n v="24000"/>
    <n v="17.856000000000002"/>
    <n v="0"/>
    <n v="379.44"/>
    <n v="0"/>
    <n v="0"/>
    <n v="0"/>
    <n v="0"/>
    <n v="0"/>
    <n v="0"/>
    <n v="379.44"/>
    <n v="0"/>
    <n v="0"/>
    <n v="361.584"/>
    <m/>
    <m/>
    <n v="361.584"/>
    <m/>
    <m/>
    <m/>
    <m/>
    <m/>
    <m/>
    <m/>
    <m/>
    <m/>
    <m/>
    <n v="89.978947000000005"/>
    <n v="48.955066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6"/>
    <x v="8"/>
    <s v="Өлгий сум"/>
    <s v="Тэспетролиум ХХК"/>
    <m/>
    <n v="1"/>
    <m/>
    <m/>
    <m/>
    <m/>
    <m/>
    <m/>
    <m/>
    <m/>
    <m/>
    <m/>
    <n v="3"/>
    <m/>
    <m/>
    <m/>
    <m/>
    <m/>
    <m/>
    <n v="1000"/>
    <m/>
    <n v="25000"/>
    <n v="21.125"/>
    <n v="0"/>
    <n v="0"/>
    <n v="0"/>
    <n v="0"/>
    <n v="0"/>
    <n v="0"/>
    <n v="718.25"/>
    <n v="0"/>
    <n v="0"/>
    <n v="718.25"/>
    <n v="0"/>
    <m/>
    <n v="697.125"/>
    <m/>
    <n v="697.125"/>
    <m/>
    <m/>
    <m/>
    <m/>
    <m/>
    <m/>
    <m/>
    <m/>
    <m/>
    <m/>
    <n v="89.978947000000005"/>
    <n v="48.955066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5"/>
    <n v="1"/>
    <x v="16"/>
    <x v="9"/>
    <s v="Улаангом сум"/>
    <s v="Тэспетролиум ХХК"/>
    <s v="2014-7"/>
    <n v="1"/>
    <n v="1"/>
    <m/>
    <m/>
    <m/>
    <m/>
    <m/>
    <m/>
    <m/>
    <n v="8"/>
    <n v="1300"/>
    <n v="1"/>
    <n v="50"/>
    <m/>
    <m/>
    <m/>
    <m/>
    <m/>
    <m/>
    <m/>
    <n v="3000"/>
    <n v="2.2200000000000002"/>
    <n v="31.45"/>
    <n v="0"/>
    <n v="0"/>
    <n v="0"/>
    <n v="0"/>
    <n v="0"/>
    <n v="0"/>
    <n v="0"/>
    <n v="31.45"/>
    <n v="0"/>
    <n v="0"/>
    <n v="29.23"/>
    <m/>
    <m/>
    <n v="29.23"/>
    <m/>
    <m/>
    <s v="2021-03-26  А/45"/>
    <m/>
    <m/>
    <m/>
    <n v="3"/>
    <n v="48"/>
    <m/>
    <m/>
    <n v="92.104196000000002"/>
    <n v="49.978433000000003"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</r>
  <r>
    <m/>
    <n v="1"/>
    <x v="16"/>
    <x v="9"/>
    <s v="Улаангом сум"/>
    <s v="Тэспетролиум ХХК"/>
    <m/>
    <n v="1"/>
    <m/>
    <m/>
    <m/>
    <m/>
    <m/>
    <m/>
    <m/>
    <m/>
    <m/>
    <m/>
    <n v="2"/>
    <n v="50"/>
    <m/>
    <m/>
    <m/>
    <m/>
    <m/>
    <m/>
    <m/>
    <n v="3000"/>
    <n v="2.2200000000000002"/>
    <n v="31.45"/>
    <n v="0"/>
    <n v="0"/>
    <n v="0"/>
    <n v="0"/>
    <n v="0"/>
    <n v="0"/>
    <n v="0"/>
    <n v="31.45"/>
    <n v="0"/>
    <n v="0"/>
    <n v="29.23"/>
    <m/>
    <m/>
    <n v="29.23"/>
    <m/>
    <m/>
    <m/>
    <m/>
    <m/>
    <m/>
    <m/>
    <m/>
    <m/>
    <m/>
    <n v="92.104196000000002"/>
    <n v="49.978433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6"/>
    <x v="9"/>
    <s v="Улаангом сум"/>
    <s v="Тэспетролиум ХХК"/>
    <m/>
    <n v="1"/>
    <m/>
    <m/>
    <m/>
    <m/>
    <m/>
    <m/>
    <m/>
    <m/>
    <m/>
    <m/>
    <n v="3"/>
    <n v="50"/>
    <m/>
    <m/>
    <m/>
    <m/>
    <m/>
    <m/>
    <m/>
    <n v="3000"/>
    <n v="2.2200000000000002"/>
    <n v="31.45"/>
    <n v="0"/>
    <n v="0"/>
    <n v="0"/>
    <n v="0"/>
    <n v="0"/>
    <n v="0"/>
    <n v="0"/>
    <n v="31.45"/>
    <n v="0"/>
    <n v="0"/>
    <n v="29.23"/>
    <m/>
    <m/>
    <n v="29.23"/>
    <m/>
    <m/>
    <m/>
    <m/>
    <m/>
    <m/>
    <m/>
    <m/>
    <m/>
    <m/>
    <n v="92.104196000000002"/>
    <n v="49.978433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6"/>
    <x v="9"/>
    <s v="Улаангом сум"/>
    <s v="Тэспетролиум ХХК"/>
    <m/>
    <n v="1"/>
    <m/>
    <m/>
    <m/>
    <m/>
    <m/>
    <m/>
    <m/>
    <m/>
    <m/>
    <m/>
    <n v="4"/>
    <m/>
    <n v="500"/>
    <m/>
    <m/>
    <m/>
    <m/>
    <m/>
    <m/>
    <n v="21000"/>
    <n v="15.624000000000001"/>
    <n v="0"/>
    <n v="316.2"/>
    <n v="0"/>
    <n v="0"/>
    <n v="0"/>
    <n v="0"/>
    <n v="0"/>
    <n v="0"/>
    <n v="316.2"/>
    <n v="0"/>
    <n v="0"/>
    <n v="300.57599999999996"/>
    <m/>
    <m/>
    <n v="300.57599999999996"/>
    <m/>
    <m/>
    <m/>
    <m/>
    <m/>
    <m/>
    <m/>
    <m/>
    <m/>
    <m/>
    <n v="92.104196000000002"/>
    <n v="49.978433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6"/>
    <x v="9"/>
    <s v="Улаангом сум"/>
    <s v="Тэспетролиум ХХК"/>
    <m/>
    <n v="1"/>
    <m/>
    <m/>
    <m/>
    <m/>
    <m/>
    <m/>
    <m/>
    <m/>
    <m/>
    <m/>
    <n v="5"/>
    <m/>
    <m/>
    <m/>
    <m/>
    <m/>
    <m/>
    <n v="500"/>
    <m/>
    <n v="21000"/>
    <n v="17.745000000000001"/>
    <n v="0"/>
    <n v="0"/>
    <n v="0"/>
    <n v="0"/>
    <n v="0"/>
    <n v="0"/>
    <n v="359.125"/>
    <n v="0"/>
    <n v="0"/>
    <n v="359.125"/>
    <n v="0"/>
    <m/>
    <n v="341.38"/>
    <m/>
    <n v="341.38"/>
    <m/>
    <m/>
    <m/>
    <m/>
    <m/>
    <m/>
    <m/>
    <m/>
    <m/>
    <m/>
    <n v="92.104196000000002"/>
    <n v="49.978433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6"/>
    <x v="9"/>
    <s v="Улаангом сум"/>
    <s v="Тэспетролиум ХХК"/>
    <m/>
    <n v="1"/>
    <m/>
    <m/>
    <m/>
    <m/>
    <m/>
    <m/>
    <m/>
    <m/>
    <m/>
    <m/>
    <n v="6"/>
    <m/>
    <m/>
    <m/>
    <m/>
    <m/>
    <m/>
    <n v="50"/>
    <m/>
    <n v="3000"/>
    <n v="2.5350000000000001"/>
    <n v="0"/>
    <n v="0"/>
    <n v="0"/>
    <n v="0"/>
    <n v="0"/>
    <n v="0"/>
    <n v="35.912500000000001"/>
    <n v="0"/>
    <n v="0"/>
    <n v="35.912500000000001"/>
    <n v="0"/>
    <m/>
    <n v="33.377499999999998"/>
    <m/>
    <n v="33.377499999999998"/>
    <m/>
    <m/>
    <m/>
    <m/>
    <m/>
    <m/>
    <m/>
    <m/>
    <m/>
    <m/>
    <n v="92.104196000000002"/>
    <n v="49.978433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6"/>
    <x v="9"/>
    <s v="Улаангом сум"/>
    <s v="Тэспетролиум ХХК"/>
    <m/>
    <n v="1"/>
    <m/>
    <m/>
    <m/>
    <m/>
    <m/>
    <m/>
    <m/>
    <m/>
    <m/>
    <m/>
    <n v="7"/>
    <m/>
    <m/>
    <m/>
    <m/>
    <m/>
    <m/>
    <n v="50"/>
    <m/>
    <n v="3000"/>
    <n v="2.5350000000000001"/>
    <n v="0"/>
    <n v="0"/>
    <n v="0"/>
    <n v="0"/>
    <n v="0"/>
    <n v="0"/>
    <n v="35.912500000000001"/>
    <n v="0"/>
    <n v="0"/>
    <n v="35.912500000000001"/>
    <n v="0"/>
    <m/>
    <n v="33.377499999999998"/>
    <m/>
    <n v="33.377499999999998"/>
    <m/>
    <m/>
    <m/>
    <m/>
    <m/>
    <m/>
    <m/>
    <m/>
    <m/>
    <m/>
    <n v="92.104196000000002"/>
    <n v="49.978433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6"/>
    <x v="9"/>
    <s v="Улаангом сум"/>
    <s v="Тэспетролиум ХХК"/>
    <m/>
    <n v="1"/>
    <m/>
    <m/>
    <m/>
    <m/>
    <m/>
    <m/>
    <m/>
    <m/>
    <m/>
    <m/>
    <n v="8"/>
    <m/>
    <m/>
    <m/>
    <m/>
    <m/>
    <m/>
    <n v="50"/>
    <m/>
    <n v="3000"/>
    <n v="2.5350000000000001"/>
    <n v="0"/>
    <n v="0"/>
    <n v="0"/>
    <n v="0"/>
    <n v="0"/>
    <n v="0"/>
    <n v="35.912500000000001"/>
    <n v="0"/>
    <n v="0"/>
    <n v="35.912500000000001"/>
    <n v="0"/>
    <m/>
    <n v="33.377499999999998"/>
    <m/>
    <n v="33.377499999999998"/>
    <m/>
    <m/>
    <m/>
    <m/>
    <m/>
    <m/>
    <m/>
    <m/>
    <m/>
    <m/>
    <n v="92.104196000000002"/>
    <n v="49.978433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"/>
    <n v="1"/>
    <x v="17"/>
    <x v="9"/>
    <s v="Улаангом сум "/>
    <s v="Ундарга Увс ХХК"/>
    <n v="2014"/>
    <n v="1"/>
    <n v="1"/>
    <m/>
    <m/>
    <m/>
    <m/>
    <m/>
    <m/>
    <m/>
    <n v="12"/>
    <n v="1500"/>
    <n v="1"/>
    <n v="50"/>
    <m/>
    <m/>
    <m/>
    <m/>
    <m/>
    <m/>
    <m/>
    <n v="300"/>
    <n v="0.222"/>
    <n v="31.45"/>
    <n v="0"/>
    <n v="0"/>
    <n v="0"/>
    <n v="0"/>
    <n v="0"/>
    <n v="0"/>
    <n v="0"/>
    <n v="31.45"/>
    <n v="0"/>
    <n v="0"/>
    <n v="31.227999999999998"/>
    <m/>
    <m/>
    <n v="31.227999999999998"/>
    <m/>
    <s v="2020-05-12  А/46"/>
    <m/>
    <m/>
    <s v="2023-04-21 А/76"/>
    <m/>
    <n v="3"/>
    <n v="36"/>
    <s v="2023.02.10 5 жил "/>
    <s v="2023.06.05 5 жил "/>
    <s v="49.9*N"/>
    <s v="92.1*E"/>
    <s v="1._x0009_Мон сино транс ХХК 2023.01.30"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</r>
  <r>
    <m/>
    <n v="1"/>
    <x v="17"/>
    <x v="9"/>
    <s v="Улаангом сум "/>
    <s v="Ундарга Увс ХХК"/>
    <m/>
    <n v="1"/>
    <m/>
    <m/>
    <m/>
    <m/>
    <m/>
    <m/>
    <m/>
    <m/>
    <m/>
    <m/>
    <n v="2"/>
    <n v="50"/>
    <m/>
    <m/>
    <m/>
    <m/>
    <m/>
    <m/>
    <m/>
    <n v="350"/>
    <n v="0.25900000000000001"/>
    <n v="31.45"/>
    <n v="0"/>
    <n v="0"/>
    <n v="0"/>
    <n v="0"/>
    <n v="0"/>
    <n v="0"/>
    <n v="0"/>
    <n v="31.45"/>
    <n v="0"/>
    <n v="0"/>
    <n v="31.190999999999999"/>
    <m/>
    <m/>
    <n v="31.190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7"/>
    <x v="9"/>
    <s v="Улаангом сум "/>
    <s v="Ундарга Увс ХХК"/>
    <m/>
    <n v="1"/>
    <m/>
    <m/>
    <m/>
    <m/>
    <m/>
    <m/>
    <m/>
    <m/>
    <m/>
    <m/>
    <n v="3"/>
    <n v="50"/>
    <m/>
    <m/>
    <m/>
    <m/>
    <m/>
    <m/>
    <m/>
    <n v="300"/>
    <n v="0.222"/>
    <n v="31.45"/>
    <n v="0"/>
    <n v="0"/>
    <n v="0"/>
    <n v="0"/>
    <n v="0"/>
    <n v="0"/>
    <n v="0"/>
    <n v="31.45"/>
    <n v="0"/>
    <n v="0"/>
    <n v="31.227999999999998"/>
    <m/>
    <m/>
    <n v="31.227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7"/>
    <x v="9"/>
    <s v="Улаангом сум "/>
    <s v="Ундарга Увс ХХК"/>
    <m/>
    <n v="1"/>
    <m/>
    <m/>
    <m/>
    <m/>
    <m/>
    <m/>
    <m/>
    <m/>
    <m/>
    <m/>
    <n v="4"/>
    <n v="50"/>
    <m/>
    <m/>
    <m/>
    <m/>
    <m/>
    <m/>
    <m/>
    <n v="500"/>
    <n v="0.37"/>
    <n v="31.45"/>
    <n v="0"/>
    <n v="0"/>
    <n v="0"/>
    <n v="0"/>
    <n v="0"/>
    <n v="0"/>
    <n v="0"/>
    <n v="31.45"/>
    <n v="0"/>
    <n v="0"/>
    <n v="31.08"/>
    <m/>
    <m/>
    <n v="31.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7"/>
    <x v="9"/>
    <s v="Улаангом сум "/>
    <s v="Ундарга Увс ХХК"/>
    <m/>
    <n v="1"/>
    <m/>
    <m/>
    <m/>
    <m/>
    <m/>
    <m/>
    <m/>
    <m/>
    <m/>
    <m/>
    <n v="5"/>
    <n v="50"/>
    <m/>
    <m/>
    <m/>
    <m/>
    <m/>
    <m/>
    <m/>
    <n v="350"/>
    <n v="0.25900000000000001"/>
    <n v="31.45"/>
    <n v="0"/>
    <n v="0"/>
    <n v="0"/>
    <n v="0"/>
    <n v="0"/>
    <n v="0"/>
    <n v="0"/>
    <n v="31.45"/>
    <n v="0"/>
    <n v="0"/>
    <n v="31.190999999999999"/>
    <m/>
    <m/>
    <n v="31.190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7"/>
    <x v="9"/>
    <s v="Улаангом сум "/>
    <s v="Ундарга Увс ХХК"/>
    <m/>
    <n v="1"/>
    <m/>
    <m/>
    <m/>
    <m/>
    <m/>
    <m/>
    <m/>
    <m/>
    <m/>
    <m/>
    <n v="6"/>
    <m/>
    <n v="50"/>
    <m/>
    <m/>
    <m/>
    <m/>
    <m/>
    <m/>
    <n v="400"/>
    <n v="0.29760000000000003"/>
    <n v="0"/>
    <n v="31.62"/>
    <n v="0"/>
    <n v="0"/>
    <n v="0"/>
    <n v="0"/>
    <n v="0"/>
    <n v="0"/>
    <n v="31.62"/>
    <n v="0"/>
    <n v="0"/>
    <n v="31.322400000000002"/>
    <m/>
    <m/>
    <n v="31.3224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7"/>
    <x v="9"/>
    <s v="Улаангом сум "/>
    <s v="Ундарга Увс ХХК"/>
    <m/>
    <n v="1"/>
    <m/>
    <m/>
    <m/>
    <m/>
    <m/>
    <m/>
    <m/>
    <m/>
    <m/>
    <m/>
    <n v="7"/>
    <m/>
    <n v="50"/>
    <m/>
    <m/>
    <m/>
    <m/>
    <m/>
    <m/>
    <n v="400"/>
    <n v="0.29760000000000003"/>
    <n v="0"/>
    <n v="31.62"/>
    <n v="0"/>
    <n v="0"/>
    <n v="0"/>
    <n v="0"/>
    <n v="0"/>
    <n v="0"/>
    <n v="31.62"/>
    <n v="0"/>
    <n v="0"/>
    <n v="31.322400000000002"/>
    <m/>
    <m/>
    <n v="31.3224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7"/>
    <x v="9"/>
    <s v="Улаангом сум "/>
    <s v="Ундарга Увс ХХК"/>
    <m/>
    <n v="1"/>
    <m/>
    <m/>
    <m/>
    <m/>
    <m/>
    <m/>
    <m/>
    <m/>
    <m/>
    <m/>
    <n v="8"/>
    <m/>
    <n v="50"/>
    <m/>
    <m/>
    <m/>
    <m/>
    <m/>
    <m/>
    <n v="450"/>
    <n v="0.33479999999999999"/>
    <n v="0"/>
    <n v="31.62"/>
    <n v="0"/>
    <n v="0"/>
    <n v="0"/>
    <n v="0"/>
    <n v="0"/>
    <n v="0"/>
    <n v="31.62"/>
    <n v="0"/>
    <n v="0"/>
    <n v="31.2852"/>
    <m/>
    <m/>
    <n v="31.28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7"/>
    <x v="9"/>
    <s v="Улаангом сум "/>
    <s v="Ундарга Увс ХХК"/>
    <m/>
    <n v="1"/>
    <m/>
    <m/>
    <m/>
    <m/>
    <m/>
    <m/>
    <m/>
    <m/>
    <m/>
    <m/>
    <n v="9"/>
    <m/>
    <n v="50"/>
    <m/>
    <m/>
    <m/>
    <m/>
    <m/>
    <m/>
    <n v="300"/>
    <n v="0.22319999999999998"/>
    <n v="0"/>
    <n v="31.62"/>
    <n v="0"/>
    <n v="0"/>
    <n v="0"/>
    <n v="0"/>
    <n v="0"/>
    <n v="0"/>
    <n v="31.62"/>
    <n v="0"/>
    <n v="0"/>
    <n v="31.396800000000002"/>
    <m/>
    <m/>
    <n v="31.3968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7"/>
    <x v="9"/>
    <s v="Улаангом сум "/>
    <s v="Ундарга Увс ХХК"/>
    <m/>
    <n v="1"/>
    <m/>
    <m/>
    <m/>
    <m/>
    <m/>
    <m/>
    <m/>
    <m/>
    <m/>
    <m/>
    <n v="10"/>
    <m/>
    <n v="50"/>
    <m/>
    <m/>
    <m/>
    <m/>
    <m/>
    <m/>
    <n v="300"/>
    <n v="0.22319999999999998"/>
    <n v="0"/>
    <n v="31.62"/>
    <n v="0"/>
    <n v="0"/>
    <n v="0"/>
    <n v="0"/>
    <n v="0"/>
    <n v="0"/>
    <n v="31.62"/>
    <n v="0"/>
    <n v="0"/>
    <n v="31.396800000000002"/>
    <m/>
    <m/>
    <n v="31.3968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7"/>
    <x v="9"/>
    <s v="Улаангом сум "/>
    <s v="Ундарга Увс ХХК"/>
    <m/>
    <n v="1"/>
    <m/>
    <m/>
    <m/>
    <m/>
    <m/>
    <m/>
    <m/>
    <m/>
    <m/>
    <m/>
    <n v="11"/>
    <m/>
    <m/>
    <m/>
    <m/>
    <m/>
    <m/>
    <n v="500"/>
    <m/>
    <n v="5000"/>
    <n v="4.2249999999999996"/>
    <n v="0"/>
    <n v="0"/>
    <n v="0"/>
    <n v="0"/>
    <n v="0"/>
    <n v="0"/>
    <n v="359.125"/>
    <n v="0"/>
    <n v="0"/>
    <n v="359.125"/>
    <n v="0"/>
    <m/>
    <n v="354.9"/>
    <m/>
    <n v="354.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7"/>
    <x v="9"/>
    <s v="Улаангом сум "/>
    <s v="Ундарга Увс ХХК"/>
    <m/>
    <n v="1"/>
    <m/>
    <m/>
    <m/>
    <m/>
    <m/>
    <m/>
    <m/>
    <m/>
    <m/>
    <m/>
    <n v="12"/>
    <m/>
    <m/>
    <m/>
    <m/>
    <m/>
    <m/>
    <n v="500"/>
    <m/>
    <n v="4500"/>
    <n v="3.8025000000000002"/>
    <n v="0"/>
    <n v="0"/>
    <n v="0"/>
    <n v="0"/>
    <n v="0"/>
    <n v="0"/>
    <n v="359.125"/>
    <n v="0"/>
    <n v="0"/>
    <n v="359.125"/>
    <n v="0"/>
    <m/>
    <n v="355.32249999999999"/>
    <m/>
    <n v="355.3224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7"/>
    <n v="1"/>
    <x v="18"/>
    <x v="0"/>
    <s v="СХД 20-р хороо, Толгойт "/>
    <s v="М Ойл групп ХХК"/>
    <n v="2000"/>
    <n v="1"/>
    <n v="1"/>
    <m/>
    <m/>
    <m/>
    <m/>
    <m/>
    <m/>
    <m/>
    <n v="34"/>
    <n v="1700"/>
    <n v="1"/>
    <n v="50"/>
    <m/>
    <m/>
    <m/>
    <m/>
    <m/>
    <m/>
    <m/>
    <n v="1800"/>
    <n v="1.3320000000000001"/>
    <n v="31.45"/>
    <n v="0"/>
    <n v="0"/>
    <n v="0"/>
    <n v="0"/>
    <n v="0"/>
    <n v="0"/>
    <n v="0"/>
    <n v="31.45"/>
    <n v="0"/>
    <n v="0"/>
    <n v="30.117999999999999"/>
    <m/>
    <m/>
    <n v="30.117999999999999"/>
    <m/>
    <m/>
    <m/>
    <m/>
    <m/>
    <m/>
    <m/>
    <m/>
    <s v="2023.04.25 5 жил "/>
    <s v="2023.04.25 5 жил "/>
    <n v="47.908439999999999"/>
    <n v="106.78381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7"/>
    <n v="7"/>
    <n v="100"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2"/>
    <n v="50"/>
    <m/>
    <m/>
    <m/>
    <m/>
    <m/>
    <m/>
    <m/>
    <n v="1800"/>
    <n v="1.3320000000000001"/>
    <n v="31.45"/>
    <n v="0"/>
    <n v="0"/>
    <n v="0"/>
    <n v="0"/>
    <n v="0"/>
    <n v="0"/>
    <n v="0"/>
    <n v="31.45"/>
    <n v="0"/>
    <n v="0"/>
    <n v="30.117999999999999"/>
    <m/>
    <m/>
    <n v="30.117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3"/>
    <n v="50"/>
    <m/>
    <m/>
    <m/>
    <m/>
    <m/>
    <m/>
    <m/>
    <n v="1800"/>
    <n v="1.3320000000000001"/>
    <n v="31.45"/>
    <n v="0"/>
    <n v="0"/>
    <n v="0"/>
    <n v="0"/>
    <n v="0"/>
    <n v="0"/>
    <n v="0"/>
    <n v="31.45"/>
    <n v="0"/>
    <n v="0"/>
    <n v="30.117999999999999"/>
    <m/>
    <m/>
    <n v="30.117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4"/>
    <n v="50"/>
    <m/>
    <m/>
    <m/>
    <m/>
    <m/>
    <m/>
    <m/>
    <n v="1800"/>
    <n v="1.3320000000000001"/>
    <n v="31.45"/>
    <n v="0"/>
    <n v="0"/>
    <n v="0"/>
    <n v="0"/>
    <n v="0"/>
    <n v="0"/>
    <n v="0"/>
    <n v="31.45"/>
    <n v="0"/>
    <n v="0"/>
    <n v="30.117999999999999"/>
    <m/>
    <m/>
    <n v="30.117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5"/>
    <m/>
    <m/>
    <m/>
    <n v="50"/>
    <m/>
    <m/>
    <m/>
    <m/>
    <n v="1800"/>
    <n v="1.3428"/>
    <n v="0"/>
    <n v="0"/>
    <n v="0"/>
    <n v="31.704999999999998"/>
    <n v="0"/>
    <n v="0"/>
    <n v="0"/>
    <n v="0"/>
    <n v="31.704999999999998"/>
    <n v="0"/>
    <n v="0"/>
    <n v="30.362199999999998"/>
    <m/>
    <m/>
    <n v="30.3621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6"/>
    <m/>
    <m/>
    <m/>
    <n v="50"/>
    <m/>
    <m/>
    <m/>
    <m/>
    <n v="1800"/>
    <n v="1.3428"/>
    <n v="0"/>
    <n v="0"/>
    <n v="0"/>
    <n v="31.704999999999998"/>
    <n v="0"/>
    <n v="0"/>
    <n v="0"/>
    <n v="0"/>
    <n v="31.704999999999998"/>
    <n v="0"/>
    <n v="0"/>
    <n v="30.362199999999998"/>
    <m/>
    <m/>
    <n v="30.3621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7"/>
    <m/>
    <n v="50"/>
    <m/>
    <m/>
    <m/>
    <m/>
    <m/>
    <m/>
    <n v="1800"/>
    <n v="1.3391999999999999"/>
    <n v="0"/>
    <n v="31.62"/>
    <n v="0"/>
    <n v="0"/>
    <n v="0"/>
    <n v="0"/>
    <n v="0"/>
    <n v="0"/>
    <n v="31.62"/>
    <n v="0"/>
    <n v="0"/>
    <n v="30.280799999999999"/>
    <m/>
    <m/>
    <n v="30.2807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8"/>
    <m/>
    <n v="50"/>
    <m/>
    <m/>
    <m/>
    <m/>
    <m/>
    <m/>
    <n v="1800"/>
    <n v="1.3391999999999999"/>
    <n v="0"/>
    <n v="31.62"/>
    <n v="0"/>
    <n v="0"/>
    <n v="0"/>
    <n v="0"/>
    <n v="0"/>
    <n v="0"/>
    <n v="31.62"/>
    <n v="0"/>
    <n v="0"/>
    <n v="30.280799999999999"/>
    <m/>
    <m/>
    <n v="30.2807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9"/>
    <m/>
    <n v="50"/>
    <m/>
    <m/>
    <m/>
    <m/>
    <m/>
    <m/>
    <n v="1800"/>
    <n v="1.3391999999999999"/>
    <n v="0"/>
    <n v="31.62"/>
    <n v="0"/>
    <n v="0"/>
    <n v="0"/>
    <n v="0"/>
    <n v="0"/>
    <n v="0"/>
    <n v="31.62"/>
    <n v="0"/>
    <n v="0"/>
    <n v="30.280799999999999"/>
    <m/>
    <m/>
    <n v="30.2807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10"/>
    <m/>
    <n v="50"/>
    <m/>
    <m/>
    <m/>
    <m/>
    <m/>
    <m/>
    <n v="1800"/>
    <n v="1.3391999999999999"/>
    <n v="0"/>
    <n v="31.62"/>
    <n v="0"/>
    <n v="0"/>
    <n v="0"/>
    <n v="0"/>
    <n v="0"/>
    <n v="0"/>
    <n v="31.62"/>
    <n v="0"/>
    <n v="0"/>
    <n v="30.280799999999999"/>
    <m/>
    <m/>
    <n v="30.2807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11"/>
    <m/>
    <n v="50"/>
    <m/>
    <m/>
    <m/>
    <m/>
    <m/>
    <m/>
    <n v="1800"/>
    <n v="1.3391999999999999"/>
    <n v="0"/>
    <n v="31.62"/>
    <n v="0"/>
    <n v="0"/>
    <n v="0"/>
    <n v="0"/>
    <n v="0"/>
    <n v="0"/>
    <n v="31.62"/>
    <n v="0"/>
    <n v="0"/>
    <n v="30.280799999999999"/>
    <m/>
    <m/>
    <n v="30.2807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12"/>
    <m/>
    <n v="50"/>
    <m/>
    <m/>
    <m/>
    <m/>
    <m/>
    <m/>
    <n v="1800"/>
    <n v="1.3391999999999999"/>
    <n v="0"/>
    <n v="31.62"/>
    <n v="0"/>
    <n v="0"/>
    <n v="0"/>
    <n v="0"/>
    <n v="0"/>
    <n v="0"/>
    <n v="31.62"/>
    <n v="0"/>
    <n v="0"/>
    <n v="30.280799999999999"/>
    <m/>
    <m/>
    <n v="30.2807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13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14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15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16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17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18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19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20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21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22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23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24"/>
    <m/>
    <m/>
    <m/>
    <m/>
    <m/>
    <m/>
    <n v="50"/>
    <m/>
    <n v="1800"/>
    <n v="1.5209999999999999"/>
    <n v="0"/>
    <n v="0"/>
    <n v="0"/>
    <n v="0"/>
    <n v="0"/>
    <n v="0"/>
    <n v="35.912500000000001"/>
    <n v="0"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25"/>
    <m/>
    <m/>
    <m/>
    <m/>
    <m/>
    <n v="50"/>
    <m/>
    <m/>
    <n v="200"/>
    <n v="0.16600000000000001"/>
    <n v="0"/>
    <n v="0"/>
    <n v="0"/>
    <n v="0"/>
    <n v="0"/>
    <n v="35.274999999999999"/>
    <n v="0"/>
    <n v="0"/>
    <n v="0"/>
    <n v="35.274999999999999"/>
    <n v="0"/>
    <m/>
    <n v="35.109000000000002"/>
    <m/>
    <n v="35.1090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26"/>
    <m/>
    <m/>
    <m/>
    <m/>
    <m/>
    <n v="50"/>
    <m/>
    <m/>
    <n v="200"/>
    <n v="0.16600000000000001"/>
    <n v="0"/>
    <n v="0"/>
    <n v="0"/>
    <n v="0"/>
    <n v="0"/>
    <n v="35.274999999999999"/>
    <n v="0"/>
    <n v="0"/>
    <n v="0"/>
    <n v="35.274999999999999"/>
    <n v="0"/>
    <m/>
    <n v="35.109000000000002"/>
    <m/>
    <n v="35.1090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27"/>
    <m/>
    <m/>
    <m/>
    <m/>
    <m/>
    <n v="50"/>
    <m/>
    <m/>
    <n v="200"/>
    <n v="0.16600000000000001"/>
    <n v="0"/>
    <n v="0"/>
    <n v="0"/>
    <n v="0"/>
    <n v="0"/>
    <n v="35.274999999999999"/>
    <n v="0"/>
    <n v="0"/>
    <n v="0"/>
    <n v="35.274999999999999"/>
    <n v="0"/>
    <m/>
    <n v="35.109000000000002"/>
    <m/>
    <n v="35.1090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28"/>
    <m/>
    <m/>
    <m/>
    <m/>
    <m/>
    <n v="50"/>
    <m/>
    <m/>
    <n v="200"/>
    <n v="0.16600000000000001"/>
    <n v="0"/>
    <n v="0"/>
    <n v="0"/>
    <n v="0"/>
    <n v="0"/>
    <n v="35.274999999999999"/>
    <n v="0"/>
    <n v="0"/>
    <n v="0"/>
    <n v="35.274999999999999"/>
    <n v="0"/>
    <m/>
    <n v="35.109000000000002"/>
    <m/>
    <n v="35.1090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29"/>
    <m/>
    <m/>
    <m/>
    <m/>
    <m/>
    <n v="50"/>
    <m/>
    <m/>
    <n v="200"/>
    <n v="0.16600000000000001"/>
    <n v="0"/>
    <n v="0"/>
    <n v="0"/>
    <n v="0"/>
    <n v="0"/>
    <n v="35.274999999999999"/>
    <n v="0"/>
    <n v="0"/>
    <n v="0"/>
    <n v="35.274999999999999"/>
    <n v="0"/>
    <m/>
    <n v="35.109000000000002"/>
    <m/>
    <n v="35.1090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30"/>
    <m/>
    <m/>
    <m/>
    <m/>
    <m/>
    <n v="50"/>
    <m/>
    <m/>
    <n v="200"/>
    <n v="0.16600000000000001"/>
    <n v="0"/>
    <n v="0"/>
    <n v="0"/>
    <n v="0"/>
    <n v="0"/>
    <n v="35.274999999999999"/>
    <n v="0"/>
    <n v="0"/>
    <n v="0"/>
    <n v="35.274999999999999"/>
    <n v="0"/>
    <m/>
    <n v="35.109000000000002"/>
    <m/>
    <n v="35.1090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31"/>
    <m/>
    <m/>
    <m/>
    <m/>
    <m/>
    <n v="50"/>
    <m/>
    <m/>
    <n v="200"/>
    <n v="0.16600000000000001"/>
    <n v="0"/>
    <n v="0"/>
    <n v="0"/>
    <n v="0"/>
    <n v="0"/>
    <n v="35.274999999999999"/>
    <n v="0"/>
    <n v="0"/>
    <n v="0"/>
    <n v="35.274999999999999"/>
    <n v="0"/>
    <m/>
    <n v="35.109000000000002"/>
    <m/>
    <n v="35.1090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32"/>
    <m/>
    <m/>
    <m/>
    <m/>
    <m/>
    <n v="50"/>
    <m/>
    <m/>
    <n v="200"/>
    <n v="0.16600000000000001"/>
    <n v="0"/>
    <n v="0"/>
    <n v="0"/>
    <n v="0"/>
    <n v="0"/>
    <n v="35.274999999999999"/>
    <n v="0"/>
    <n v="0"/>
    <n v="0"/>
    <n v="35.274999999999999"/>
    <n v="0"/>
    <m/>
    <n v="35.109000000000002"/>
    <m/>
    <n v="35.1090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33"/>
    <m/>
    <m/>
    <m/>
    <m/>
    <m/>
    <n v="50"/>
    <m/>
    <m/>
    <n v="200"/>
    <n v="0.16600000000000001"/>
    <n v="0"/>
    <n v="0"/>
    <n v="0"/>
    <n v="0"/>
    <n v="0"/>
    <n v="35.274999999999999"/>
    <n v="0"/>
    <n v="0"/>
    <n v="0"/>
    <n v="35.274999999999999"/>
    <n v="0"/>
    <m/>
    <n v="35.109000000000002"/>
    <m/>
    <n v="35.1090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0-р хороо, Толгойт "/>
    <s v="М Ойл групп ХХК"/>
    <m/>
    <n v="1"/>
    <m/>
    <m/>
    <m/>
    <m/>
    <m/>
    <m/>
    <m/>
    <m/>
    <m/>
    <m/>
    <n v="34"/>
    <m/>
    <m/>
    <m/>
    <m/>
    <m/>
    <n v="50"/>
    <m/>
    <m/>
    <n v="200"/>
    <n v="0.16600000000000001"/>
    <n v="0"/>
    <n v="0"/>
    <n v="0"/>
    <n v="0"/>
    <n v="0"/>
    <n v="35.274999999999999"/>
    <n v="0"/>
    <n v="0"/>
    <n v="0"/>
    <n v="35.274999999999999"/>
    <n v="0"/>
    <m/>
    <n v="35.109000000000002"/>
    <m/>
    <n v="35.1090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8"/>
    <n v="1"/>
    <x v="18"/>
    <x v="0"/>
    <s v="СХД 21-р хороо, Рашаант өртөө"/>
    <s v="М Ойл групп ХХК"/>
    <n v="2008"/>
    <n v="1"/>
    <n v="1"/>
    <m/>
    <m/>
    <m/>
    <m/>
    <m/>
    <m/>
    <m/>
    <n v="6"/>
    <n v="18000"/>
    <n v="101"/>
    <m/>
    <m/>
    <m/>
    <m/>
    <m/>
    <n v="2000"/>
    <m/>
    <m/>
    <n v="45000"/>
    <n v="37.35"/>
    <n v="0"/>
    <n v="0"/>
    <n v="0"/>
    <n v="0"/>
    <n v="0"/>
    <n v="1411"/>
    <n v="0"/>
    <n v="0"/>
    <n v="0"/>
    <n v="1411"/>
    <n v="0"/>
    <m/>
    <n v="1373.65"/>
    <m/>
    <n v="1373.65"/>
    <s v="2019-12-24  А/223"/>
    <s v="2020-01-14  А/05"/>
    <m/>
    <m/>
    <m/>
    <m/>
    <n v="3"/>
    <n v="84"/>
    <m/>
    <m/>
    <n v="48.078830000000004"/>
    <n v="106.56953"/>
    <s v="1._x0009_Гранд скади ХХК 2022.02.01_x000a_2._x0009_Мост ойл инк ХХК 2021.11.15_x000a_3._x0009_Өсөх петролиум ХХК 2023.01.06_x000a_4._x0009_Нэт энержи ХХК 2023.06.16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8"/>
    <n v="35"/>
    <n v="458"/>
    <m/>
  </r>
  <r>
    <m/>
    <n v="1"/>
    <x v="18"/>
    <x v="0"/>
    <s v="СХД 21-р хороо, Рашаант өртөө"/>
    <s v="М Ойл групп ХХК"/>
    <m/>
    <n v="1"/>
    <m/>
    <m/>
    <m/>
    <m/>
    <m/>
    <m/>
    <m/>
    <m/>
    <m/>
    <m/>
    <n v="102"/>
    <m/>
    <m/>
    <m/>
    <m/>
    <m/>
    <n v="2000"/>
    <m/>
    <m/>
    <n v="45000"/>
    <n v="37.35"/>
    <n v="0"/>
    <n v="0"/>
    <n v="0"/>
    <n v="0"/>
    <n v="0"/>
    <n v="1411"/>
    <n v="0"/>
    <n v="0"/>
    <n v="0"/>
    <n v="1411"/>
    <n v="0"/>
    <m/>
    <n v="1373.65"/>
    <m/>
    <n v="1373.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1-р хороо, Рашаант өртөө"/>
    <s v="М Ойл групп ХХК"/>
    <m/>
    <n v="1"/>
    <m/>
    <m/>
    <m/>
    <m/>
    <m/>
    <m/>
    <m/>
    <m/>
    <m/>
    <m/>
    <n v="201"/>
    <m/>
    <m/>
    <m/>
    <m/>
    <m/>
    <m/>
    <n v="2000"/>
    <m/>
    <n v="45000"/>
    <n v="38.024999999999999"/>
    <n v="0"/>
    <n v="0"/>
    <n v="0"/>
    <n v="0"/>
    <n v="0"/>
    <n v="0"/>
    <n v="1436.5"/>
    <n v="0"/>
    <n v="0"/>
    <n v="1436.5"/>
    <n v="0"/>
    <m/>
    <n v="1398.4749999999999"/>
    <m/>
    <n v="1398.474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1-р хороо, Рашаант өртөө"/>
    <s v="М Ойл групп ХХК"/>
    <m/>
    <n v="1"/>
    <m/>
    <m/>
    <m/>
    <m/>
    <m/>
    <m/>
    <m/>
    <m/>
    <m/>
    <m/>
    <n v="202"/>
    <m/>
    <m/>
    <m/>
    <m/>
    <m/>
    <m/>
    <n v="2000"/>
    <m/>
    <n v="45000"/>
    <n v="38.024999999999999"/>
    <n v="0"/>
    <n v="0"/>
    <n v="0"/>
    <n v="0"/>
    <n v="0"/>
    <n v="0"/>
    <n v="1436.5"/>
    <n v="0"/>
    <n v="0"/>
    <n v="1436.5"/>
    <n v="0"/>
    <m/>
    <n v="1398.4749999999999"/>
    <m/>
    <n v="1398.474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1-р хороо, Рашаант өртөө"/>
    <s v="М Ойл групп ХХК"/>
    <m/>
    <n v="1"/>
    <m/>
    <m/>
    <m/>
    <m/>
    <m/>
    <m/>
    <m/>
    <m/>
    <m/>
    <m/>
    <n v="301"/>
    <m/>
    <m/>
    <m/>
    <m/>
    <m/>
    <m/>
    <n v="5000"/>
    <m/>
    <n v="50000"/>
    <n v="42.25"/>
    <n v="0"/>
    <n v="0"/>
    <n v="0"/>
    <n v="0"/>
    <n v="0"/>
    <n v="0"/>
    <n v="3591.25"/>
    <n v="0"/>
    <n v="0"/>
    <n v="3591.25"/>
    <n v="0"/>
    <m/>
    <n v="3549"/>
    <m/>
    <n v="35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8"/>
    <x v="0"/>
    <s v="СХД 21-р хороо, Рашаант өртөө"/>
    <s v="М Ойл групп ХХК"/>
    <m/>
    <n v="1"/>
    <m/>
    <m/>
    <m/>
    <m/>
    <m/>
    <m/>
    <m/>
    <m/>
    <m/>
    <m/>
    <n v="302"/>
    <m/>
    <m/>
    <m/>
    <m/>
    <m/>
    <m/>
    <n v="5000"/>
    <m/>
    <n v="50000"/>
    <n v="42.25"/>
    <n v="0"/>
    <n v="0"/>
    <n v="0"/>
    <n v="0"/>
    <n v="0"/>
    <n v="0"/>
    <n v="3591.25"/>
    <n v="0"/>
    <n v="0"/>
    <n v="3591.25"/>
    <n v="0"/>
    <m/>
    <n v="3549"/>
    <m/>
    <n v="35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9"/>
    <n v="1"/>
    <x v="19"/>
    <x v="0"/>
    <s v="СХД 20-р хороо"/>
    <s v="Тод петролиум ХХК"/>
    <n v="2021"/>
    <n v="1"/>
    <n v="1"/>
    <m/>
    <m/>
    <m/>
    <m/>
    <m/>
    <m/>
    <m/>
    <n v="7"/>
    <n v="10400"/>
    <n v="1"/>
    <m/>
    <m/>
    <m/>
    <m/>
    <m/>
    <m/>
    <n v="1000"/>
    <m/>
    <n v="5000"/>
    <n v="4.2249999999999996"/>
    <n v="0"/>
    <n v="0"/>
    <n v="0"/>
    <n v="0"/>
    <n v="0"/>
    <n v="0"/>
    <n v="718.25"/>
    <n v="0"/>
    <n v="0"/>
    <n v="718.25"/>
    <n v="0"/>
    <m/>
    <n v="714.02499999999998"/>
    <m/>
    <n v="714.02499999999998"/>
    <m/>
    <m/>
    <m/>
    <m/>
    <m/>
    <m/>
    <m/>
    <m/>
    <s v="2023.01.12 3 жил "/>
    <s v="2023.04.11 5 жил "/>
    <n v="47.894661999999997"/>
    <n v="106.737178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8"/>
    <n v="14"/>
    <n v="264"/>
    <m/>
  </r>
  <r>
    <m/>
    <n v="1"/>
    <x v="19"/>
    <x v="0"/>
    <s v="СХД 20-р хороо"/>
    <s v="Тод петролиум ХХК"/>
    <m/>
    <n v="1"/>
    <m/>
    <m/>
    <m/>
    <m/>
    <m/>
    <m/>
    <m/>
    <m/>
    <m/>
    <m/>
    <n v="2"/>
    <m/>
    <m/>
    <m/>
    <m/>
    <m/>
    <m/>
    <n v="2000"/>
    <m/>
    <n v="5000"/>
    <n v="4.2249999999999996"/>
    <n v="0"/>
    <n v="0"/>
    <n v="0"/>
    <n v="0"/>
    <n v="0"/>
    <n v="0"/>
    <n v="1436.5"/>
    <n v="0"/>
    <n v="0"/>
    <n v="1436.5"/>
    <n v="0"/>
    <m/>
    <n v="1432.2750000000001"/>
    <m/>
    <n v="1432.2750000000001"/>
    <m/>
    <m/>
    <m/>
    <m/>
    <m/>
    <m/>
    <m/>
    <m/>
    <m/>
    <m/>
    <n v="47.894661999999997"/>
    <n v="106.7371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9"/>
    <x v="0"/>
    <s v="СХД 20-р хороо"/>
    <s v="Тод петролиум ХХК"/>
    <m/>
    <n v="1"/>
    <m/>
    <m/>
    <m/>
    <m/>
    <m/>
    <m/>
    <m/>
    <m/>
    <m/>
    <m/>
    <n v="3"/>
    <m/>
    <m/>
    <m/>
    <m/>
    <m/>
    <m/>
    <n v="1000"/>
    <m/>
    <n v="5000"/>
    <n v="4.2249999999999996"/>
    <n v="0"/>
    <n v="0"/>
    <n v="0"/>
    <n v="0"/>
    <n v="0"/>
    <n v="0"/>
    <n v="718.25"/>
    <n v="0"/>
    <n v="0"/>
    <n v="718.25"/>
    <n v="0"/>
    <m/>
    <n v="714.02499999999998"/>
    <m/>
    <n v="714.02499999999998"/>
    <m/>
    <m/>
    <m/>
    <m/>
    <m/>
    <m/>
    <m/>
    <m/>
    <m/>
    <m/>
    <n v="47.894661999999997"/>
    <n v="106.7371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9"/>
    <x v="0"/>
    <s v="СХД 20-р хороо"/>
    <s v="Тод петролиум ХХК"/>
    <m/>
    <n v="1"/>
    <m/>
    <m/>
    <m/>
    <m/>
    <m/>
    <m/>
    <m/>
    <m/>
    <m/>
    <m/>
    <n v="4"/>
    <m/>
    <m/>
    <m/>
    <m/>
    <m/>
    <m/>
    <n v="2000"/>
    <m/>
    <n v="5000"/>
    <n v="4.2249999999999996"/>
    <n v="0"/>
    <n v="0"/>
    <n v="0"/>
    <n v="0"/>
    <n v="0"/>
    <n v="0"/>
    <n v="1436.5"/>
    <n v="0"/>
    <n v="0"/>
    <n v="1436.5"/>
    <n v="0"/>
    <m/>
    <n v="1432.2750000000001"/>
    <m/>
    <n v="1432.2750000000001"/>
    <m/>
    <m/>
    <m/>
    <m/>
    <m/>
    <m/>
    <m/>
    <m/>
    <m/>
    <m/>
    <n v="47.894661999999997"/>
    <n v="106.7371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9"/>
    <x v="0"/>
    <s v="СХД 20-р хороо"/>
    <s v="Тод петролиум ХХК"/>
    <m/>
    <n v="1"/>
    <m/>
    <m/>
    <m/>
    <m/>
    <m/>
    <m/>
    <m/>
    <m/>
    <m/>
    <m/>
    <n v="5"/>
    <m/>
    <m/>
    <m/>
    <n v="400"/>
    <m/>
    <m/>
    <m/>
    <m/>
    <n v="5000"/>
    <n v="3.73"/>
    <n v="0"/>
    <n v="0"/>
    <n v="0"/>
    <n v="253.64"/>
    <n v="0"/>
    <n v="0"/>
    <n v="0"/>
    <n v="0"/>
    <n v="253.64"/>
    <n v="0"/>
    <n v="0"/>
    <n v="249.91"/>
    <m/>
    <m/>
    <n v="249.91"/>
    <m/>
    <m/>
    <m/>
    <m/>
    <m/>
    <m/>
    <m/>
    <m/>
    <m/>
    <m/>
    <n v="47.894661999999997"/>
    <n v="106.7371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9"/>
    <x v="0"/>
    <s v="СХД 20-р хороо"/>
    <s v="Тод петролиум ХХК"/>
    <m/>
    <n v="1"/>
    <m/>
    <m/>
    <m/>
    <m/>
    <m/>
    <m/>
    <m/>
    <m/>
    <m/>
    <m/>
    <n v="6"/>
    <m/>
    <m/>
    <m/>
    <m/>
    <m/>
    <m/>
    <n v="2000"/>
    <m/>
    <n v="5000"/>
    <n v="4.2249999999999996"/>
    <n v="0"/>
    <n v="0"/>
    <n v="0"/>
    <n v="0"/>
    <n v="0"/>
    <n v="0"/>
    <n v="1436.5"/>
    <n v="0"/>
    <n v="0"/>
    <n v="1436.5"/>
    <n v="0"/>
    <m/>
    <n v="1432.2750000000001"/>
    <m/>
    <n v="1432.2750000000001"/>
    <m/>
    <m/>
    <m/>
    <m/>
    <m/>
    <m/>
    <m/>
    <m/>
    <m/>
    <m/>
    <n v="47.894661999999997"/>
    <n v="106.7371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9"/>
    <x v="0"/>
    <s v="СХД 20-р хороо"/>
    <s v="Тод петролиум ХХК"/>
    <m/>
    <n v="1"/>
    <m/>
    <m/>
    <m/>
    <m/>
    <m/>
    <m/>
    <m/>
    <m/>
    <m/>
    <m/>
    <n v="7"/>
    <m/>
    <m/>
    <m/>
    <m/>
    <m/>
    <m/>
    <n v="2000"/>
    <m/>
    <n v="5000"/>
    <n v="4.2249999999999996"/>
    <n v="0"/>
    <n v="0"/>
    <n v="0"/>
    <n v="0"/>
    <n v="0"/>
    <n v="0"/>
    <n v="1436.5"/>
    <n v="0"/>
    <n v="0"/>
    <n v="1436.5"/>
    <n v="0"/>
    <m/>
    <n v="1432.2750000000001"/>
    <m/>
    <n v="1432.2750000000001"/>
    <m/>
    <m/>
    <m/>
    <m/>
    <m/>
    <m/>
    <m/>
    <m/>
    <m/>
    <m/>
    <n v="47.894661999999997"/>
    <n v="106.7371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0"/>
    <n v="1"/>
    <x v="20"/>
    <x v="0"/>
    <s v="СХД 20-р хороо"/>
    <s v="Хүнс Трейд ХХК"/>
    <n v="2008"/>
    <n v="1"/>
    <n v="1"/>
    <m/>
    <m/>
    <m/>
    <m/>
    <m/>
    <m/>
    <m/>
    <n v="3"/>
    <n v="4500"/>
    <n v="1"/>
    <m/>
    <m/>
    <m/>
    <m/>
    <m/>
    <m/>
    <n v="1500"/>
    <m/>
    <n v="46702"/>
    <n v="39.463190000000004"/>
    <n v="0"/>
    <n v="0"/>
    <n v="0"/>
    <n v="0"/>
    <n v="0"/>
    <n v="0"/>
    <n v="1077.375"/>
    <n v="0"/>
    <n v="0"/>
    <n v="1077.375"/>
    <n v="0"/>
    <m/>
    <n v="1037.9118100000001"/>
    <m/>
    <n v="1037.9118100000001"/>
    <m/>
    <m/>
    <s v="2021-03-26  А/45"/>
    <m/>
    <m/>
    <m/>
    <n v="3"/>
    <n v="28"/>
    <m/>
    <m/>
    <n v="47.90746"/>
    <n v="106.76021"/>
    <s v="1._x0009_Гүн ойл ХХК 2022.09.25_x000a_2._x0009_Тод петролиум ХХК 2021.01.01_x000a_Морьт говь ойл ХХК 2023.06.02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7"/>
    <n v="29"/>
    <n v="5400"/>
    <m/>
  </r>
  <r>
    <m/>
    <n v="1"/>
    <x v="20"/>
    <x v="0"/>
    <s v="СХД 20-р хороо"/>
    <s v="Хүнс Трейд ХХК"/>
    <m/>
    <m/>
    <m/>
    <m/>
    <m/>
    <m/>
    <m/>
    <m/>
    <m/>
    <m/>
    <m/>
    <m/>
    <n v="2"/>
    <m/>
    <m/>
    <m/>
    <m/>
    <m/>
    <m/>
    <n v="1500"/>
    <m/>
    <n v="45424"/>
    <n v="38.383279999999999"/>
    <n v="0"/>
    <n v="0"/>
    <n v="0"/>
    <n v="0"/>
    <n v="0"/>
    <n v="0"/>
    <n v="1077.375"/>
    <n v="0"/>
    <n v="0"/>
    <n v="1077.375"/>
    <n v="0"/>
    <m/>
    <n v="1038.99172"/>
    <m/>
    <n v="1038.99172"/>
    <m/>
    <m/>
    <m/>
    <m/>
    <m/>
    <m/>
    <m/>
    <m/>
    <m/>
    <m/>
    <n v="47.90746"/>
    <n v="106.760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0"/>
    <x v="0"/>
    <s v="СХД 20-р хороо"/>
    <s v="Хүнс Трейд ХХК"/>
    <m/>
    <m/>
    <m/>
    <m/>
    <m/>
    <m/>
    <m/>
    <m/>
    <m/>
    <m/>
    <m/>
    <m/>
    <n v="3"/>
    <m/>
    <m/>
    <m/>
    <m/>
    <m/>
    <m/>
    <n v="1500"/>
    <m/>
    <n v="47317"/>
    <n v="39.982864999999997"/>
    <n v="0"/>
    <n v="0"/>
    <n v="0"/>
    <n v="0"/>
    <n v="0"/>
    <n v="0"/>
    <n v="1077.375"/>
    <n v="0"/>
    <n v="0"/>
    <n v="1077.375"/>
    <n v="0"/>
    <m/>
    <n v="1037.3921350000001"/>
    <m/>
    <n v="1037.3921350000001"/>
    <m/>
    <m/>
    <m/>
    <m/>
    <m/>
    <m/>
    <m/>
    <m/>
    <m/>
    <m/>
    <n v="47.90746"/>
    <n v="106.760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1"/>
    <n v="1"/>
    <x v="21"/>
    <x v="7"/>
    <s v="Гурван тэс сум"/>
    <s v="Саусгоби сэндс ХХК"/>
    <n v="2009"/>
    <m/>
    <m/>
    <m/>
    <n v="1"/>
    <m/>
    <m/>
    <m/>
    <m/>
    <m/>
    <n v="9"/>
    <n v="1380"/>
    <n v="1"/>
    <m/>
    <m/>
    <m/>
    <m/>
    <m/>
    <m/>
    <n v="25"/>
    <m/>
    <n v="500"/>
    <n v="0.42249999999999999"/>
    <n v="0"/>
    <n v="0"/>
    <n v="0"/>
    <n v="0"/>
    <n v="0"/>
    <n v="0"/>
    <n v="17.956250000000001"/>
    <n v="0"/>
    <n v="0"/>
    <n v="17.956250000000001"/>
    <n v="0"/>
    <m/>
    <n v="17.533750000000001"/>
    <m/>
    <n v="17.533750000000001"/>
    <m/>
    <m/>
    <m/>
    <m/>
    <m/>
    <m/>
    <m/>
    <m/>
    <m/>
    <m/>
    <n v="42.988152999999997"/>
    <n v="101.329666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21"/>
    <x v="7"/>
    <s v="Гурван тэс сум"/>
    <s v="Саусгоби сэндс ХХК"/>
    <m/>
    <m/>
    <m/>
    <m/>
    <n v="1"/>
    <m/>
    <m/>
    <m/>
    <m/>
    <m/>
    <m/>
    <m/>
    <n v="2"/>
    <m/>
    <m/>
    <m/>
    <m/>
    <m/>
    <m/>
    <n v="25"/>
    <m/>
    <n v="500"/>
    <n v="0.42249999999999999"/>
    <n v="0"/>
    <n v="0"/>
    <n v="0"/>
    <n v="0"/>
    <n v="0"/>
    <n v="0"/>
    <n v="17.956250000000001"/>
    <n v="0"/>
    <n v="0"/>
    <n v="17.956250000000001"/>
    <n v="0"/>
    <m/>
    <n v="17.533750000000001"/>
    <m/>
    <n v="17.533750000000001"/>
    <m/>
    <m/>
    <m/>
    <m/>
    <m/>
    <m/>
    <m/>
    <m/>
    <m/>
    <m/>
    <n v="42.988152999999997"/>
    <n v="101.3296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1"/>
    <x v="7"/>
    <s v="Гурван тэс сум"/>
    <s v="Саусгоби сэндс ХХК"/>
    <m/>
    <m/>
    <m/>
    <m/>
    <n v="1"/>
    <m/>
    <m/>
    <m/>
    <m/>
    <m/>
    <m/>
    <m/>
    <n v="3"/>
    <m/>
    <m/>
    <m/>
    <m/>
    <m/>
    <m/>
    <n v="65"/>
    <m/>
    <n v="3500"/>
    <n v="2.9575"/>
    <n v="0"/>
    <n v="0"/>
    <n v="0"/>
    <n v="0"/>
    <n v="0"/>
    <n v="0"/>
    <n v="46.686249999999994"/>
    <n v="0"/>
    <n v="0"/>
    <n v="46.686249999999994"/>
    <n v="0"/>
    <m/>
    <n v="43.728749999999991"/>
    <m/>
    <n v="43.728749999999991"/>
    <m/>
    <m/>
    <m/>
    <m/>
    <m/>
    <m/>
    <m/>
    <m/>
    <m/>
    <m/>
    <n v="42.988152999999997"/>
    <n v="101.3296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1"/>
    <x v="7"/>
    <s v="Гурван тэс сум"/>
    <s v="Саусгоби сэндс ХХК"/>
    <m/>
    <m/>
    <m/>
    <m/>
    <n v="1"/>
    <m/>
    <m/>
    <m/>
    <m/>
    <m/>
    <m/>
    <m/>
    <n v="4"/>
    <m/>
    <m/>
    <m/>
    <m/>
    <m/>
    <m/>
    <n v="65"/>
    <m/>
    <n v="3500"/>
    <n v="2.9575"/>
    <n v="0"/>
    <n v="0"/>
    <n v="0"/>
    <n v="0"/>
    <n v="0"/>
    <n v="0"/>
    <n v="46.686249999999994"/>
    <n v="0"/>
    <n v="0"/>
    <n v="46.686249999999994"/>
    <n v="0"/>
    <m/>
    <n v="43.728749999999991"/>
    <m/>
    <n v="43.728749999999991"/>
    <m/>
    <m/>
    <m/>
    <m/>
    <m/>
    <m/>
    <m/>
    <m/>
    <m/>
    <m/>
    <n v="42.988152999999997"/>
    <n v="101.3296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1"/>
    <x v="7"/>
    <s v="Гурван тэс сум"/>
    <s v="Саусгоби сэндс ХХК"/>
    <m/>
    <m/>
    <m/>
    <m/>
    <n v="1"/>
    <m/>
    <m/>
    <m/>
    <m/>
    <m/>
    <m/>
    <m/>
    <n v="5"/>
    <m/>
    <m/>
    <m/>
    <m/>
    <m/>
    <m/>
    <n v="50"/>
    <m/>
    <n v="1500"/>
    <n v="1.2675000000000001"/>
    <n v="0"/>
    <n v="0"/>
    <n v="0"/>
    <n v="0"/>
    <n v="0"/>
    <n v="0"/>
    <n v="35.912500000000001"/>
    <n v="0"/>
    <n v="0"/>
    <n v="35.912500000000001"/>
    <n v="0"/>
    <m/>
    <n v="34.645000000000003"/>
    <m/>
    <n v="34.645000000000003"/>
    <m/>
    <m/>
    <m/>
    <m/>
    <m/>
    <m/>
    <m/>
    <m/>
    <m/>
    <m/>
    <n v="42.988152999999997"/>
    <n v="101.3296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1"/>
    <x v="7"/>
    <s v="Гурван тэс сум"/>
    <s v="Саусгоби сэндс ХХК"/>
    <m/>
    <m/>
    <m/>
    <m/>
    <n v="1"/>
    <m/>
    <m/>
    <m/>
    <m/>
    <m/>
    <m/>
    <m/>
    <n v="6"/>
    <m/>
    <m/>
    <m/>
    <m/>
    <m/>
    <m/>
    <n v="50"/>
    <m/>
    <n v="1500"/>
    <n v="1.2675000000000001"/>
    <n v="0"/>
    <n v="0"/>
    <n v="0"/>
    <n v="0"/>
    <n v="0"/>
    <n v="0"/>
    <n v="35.912500000000001"/>
    <n v="0"/>
    <n v="0"/>
    <n v="35.912500000000001"/>
    <n v="0"/>
    <m/>
    <n v="34.645000000000003"/>
    <m/>
    <n v="34.645000000000003"/>
    <m/>
    <m/>
    <m/>
    <m/>
    <m/>
    <m/>
    <m/>
    <m/>
    <m/>
    <m/>
    <n v="42.988152999999997"/>
    <n v="101.3296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1"/>
    <x v="7"/>
    <s v="Гурван тэс сум"/>
    <s v="Саусгоби сэндс ХХК"/>
    <m/>
    <m/>
    <m/>
    <m/>
    <n v="1"/>
    <m/>
    <m/>
    <m/>
    <m/>
    <m/>
    <m/>
    <m/>
    <n v="7"/>
    <m/>
    <m/>
    <m/>
    <m/>
    <m/>
    <m/>
    <n v="50"/>
    <m/>
    <n v="1500"/>
    <n v="1.2675000000000001"/>
    <n v="0"/>
    <n v="0"/>
    <n v="0"/>
    <n v="0"/>
    <n v="0"/>
    <n v="0"/>
    <n v="35.912500000000001"/>
    <n v="0"/>
    <n v="0"/>
    <n v="35.912500000000001"/>
    <n v="0"/>
    <m/>
    <n v="34.645000000000003"/>
    <m/>
    <n v="34.645000000000003"/>
    <m/>
    <m/>
    <m/>
    <m/>
    <m/>
    <m/>
    <m/>
    <m/>
    <m/>
    <m/>
    <n v="42.988152999999997"/>
    <n v="101.3296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1"/>
    <x v="7"/>
    <s v="Гурван тэс сум"/>
    <s v="Саусгоби сэндс ХХК"/>
    <m/>
    <m/>
    <m/>
    <m/>
    <n v="1"/>
    <m/>
    <m/>
    <m/>
    <m/>
    <m/>
    <m/>
    <m/>
    <n v="8"/>
    <m/>
    <m/>
    <m/>
    <m/>
    <m/>
    <m/>
    <n v="50"/>
    <m/>
    <n v="1500"/>
    <n v="1.2675000000000001"/>
    <n v="0"/>
    <n v="0"/>
    <n v="0"/>
    <n v="0"/>
    <n v="0"/>
    <n v="0"/>
    <n v="35.912500000000001"/>
    <n v="0"/>
    <n v="0"/>
    <n v="35.912500000000001"/>
    <n v="0"/>
    <m/>
    <n v="34.645000000000003"/>
    <m/>
    <n v="34.645000000000003"/>
    <m/>
    <m/>
    <m/>
    <m/>
    <m/>
    <m/>
    <m/>
    <m/>
    <m/>
    <m/>
    <n v="42.988152999999997"/>
    <n v="101.3296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1"/>
    <x v="7"/>
    <s v="Гурван тэс сум"/>
    <s v="Саусгоби сэндс ХХК"/>
    <m/>
    <m/>
    <m/>
    <m/>
    <n v="1"/>
    <m/>
    <m/>
    <m/>
    <m/>
    <m/>
    <m/>
    <m/>
    <n v="9"/>
    <m/>
    <m/>
    <m/>
    <m/>
    <m/>
    <m/>
    <n v="1000"/>
    <m/>
    <n v="28000"/>
    <n v="23.66"/>
    <n v="0"/>
    <n v="0"/>
    <n v="0"/>
    <n v="0"/>
    <n v="0"/>
    <n v="0"/>
    <n v="718.25"/>
    <n v="0"/>
    <n v="0"/>
    <n v="718.25"/>
    <n v="0"/>
    <m/>
    <n v="694.59"/>
    <m/>
    <n v="694.59"/>
    <m/>
    <m/>
    <m/>
    <m/>
    <m/>
    <m/>
    <m/>
    <m/>
    <m/>
    <m/>
    <n v="42.988152999999997"/>
    <n v="101.3296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2"/>
    <n v="1"/>
    <x v="22"/>
    <x v="6"/>
    <s v="Мандах сум"/>
    <s v="Петроплас ХХК"/>
    <m/>
    <m/>
    <m/>
    <m/>
    <n v="1"/>
    <m/>
    <m/>
    <m/>
    <m/>
    <m/>
    <n v="11"/>
    <n v="550"/>
    <n v="1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s v="43°35'43.5&quot;N "/>
    <s v="108°38'17.9&quot;E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22"/>
    <x v="6"/>
    <s v="Мандах сум"/>
    <s v="Петроплас ХХК"/>
    <m/>
    <m/>
    <m/>
    <m/>
    <n v="1"/>
    <m/>
    <m/>
    <m/>
    <m/>
    <m/>
    <m/>
    <m/>
    <n v="2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6"/>
    <s v="Мандах сум"/>
    <s v="Петроплас ХХК"/>
    <m/>
    <m/>
    <m/>
    <m/>
    <n v="1"/>
    <m/>
    <m/>
    <m/>
    <m/>
    <m/>
    <m/>
    <m/>
    <n v="3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6"/>
    <s v="Мандах сум"/>
    <s v="Петроплас ХХК"/>
    <m/>
    <m/>
    <m/>
    <m/>
    <n v="1"/>
    <m/>
    <m/>
    <m/>
    <m/>
    <m/>
    <m/>
    <m/>
    <n v="4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6"/>
    <s v="Мандах сум"/>
    <s v="Петроплас ХХК"/>
    <m/>
    <m/>
    <m/>
    <m/>
    <n v="1"/>
    <m/>
    <m/>
    <m/>
    <m/>
    <m/>
    <m/>
    <m/>
    <n v="5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6"/>
    <s v="Мандах сум"/>
    <s v="Петроплас ХХК"/>
    <m/>
    <m/>
    <m/>
    <m/>
    <n v="1"/>
    <m/>
    <m/>
    <m/>
    <m/>
    <m/>
    <m/>
    <m/>
    <n v="6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6"/>
    <s v="Мандах сум"/>
    <s v="Петроплас ХХК"/>
    <m/>
    <m/>
    <m/>
    <m/>
    <n v="1"/>
    <m/>
    <m/>
    <m/>
    <m/>
    <m/>
    <m/>
    <m/>
    <n v="7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6"/>
    <s v="Мандах сум"/>
    <s v="Петроплас ХХК"/>
    <m/>
    <m/>
    <m/>
    <m/>
    <n v="1"/>
    <m/>
    <m/>
    <m/>
    <m/>
    <m/>
    <m/>
    <m/>
    <n v="8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6"/>
    <s v="Мандах сум"/>
    <s v="Петроплас ХХК"/>
    <m/>
    <m/>
    <m/>
    <m/>
    <n v="1"/>
    <m/>
    <m/>
    <m/>
    <m/>
    <m/>
    <m/>
    <m/>
    <n v="9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6"/>
    <s v="Мандах сум"/>
    <s v="Петроплас ХХК"/>
    <m/>
    <m/>
    <m/>
    <m/>
    <n v="1"/>
    <m/>
    <m/>
    <m/>
    <m/>
    <m/>
    <m/>
    <m/>
    <n v="10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6"/>
    <s v="Мандах сум"/>
    <s v="Петроплас ХХК"/>
    <m/>
    <m/>
    <m/>
    <m/>
    <n v="1"/>
    <m/>
    <m/>
    <m/>
    <m/>
    <m/>
    <m/>
    <m/>
    <n v="11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3"/>
    <n v="1"/>
    <x v="22"/>
    <x v="10"/>
    <s v="Заамар сум"/>
    <s v="Петроплас ХХК"/>
    <n v="2016"/>
    <m/>
    <m/>
    <m/>
    <n v="1"/>
    <m/>
    <m/>
    <m/>
    <m/>
    <m/>
    <n v="14"/>
    <n v="650"/>
    <n v="1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s v="48°13'11.0&quot;N "/>
    <s v="104°21'41.1&quot;E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22"/>
    <x v="10"/>
    <s v="Заамар сум"/>
    <s v="Петроплас ХХК"/>
    <m/>
    <m/>
    <m/>
    <m/>
    <n v="1"/>
    <m/>
    <m/>
    <m/>
    <m/>
    <m/>
    <m/>
    <m/>
    <n v="2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0"/>
    <s v="Заамар сум"/>
    <s v="Петроплас ХХК"/>
    <m/>
    <m/>
    <m/>
    <m/>
    <n v="1"/>
    <m/>
    <m/>
    <m/>
    <m/>
    <m/>
    <m/>
    <m/>
    <n v="3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0"/>
    <s v="Заамар сум"/>
    <s v="Петроплас ХХК"/>
    <m/>
    <m/>
    <m/>
    <m/>
    <n v="1"/>
    <m/>
    <m/>
    <m/>
    <m/>
    <m/>
    <m/>
    <m/>
    <n v="4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0"/>
    <s v="Заамар сум"/>
    <s v="Петроплас ХХК"/>
    <m/>
    <m/>
    <m/>
    <m/>
    <n v="1"/>
    <m/>
    <m/>
    <m/>
    <m/>
    <m/>
    <m/>
    <m/>
    <n v="5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0"/>
    <s v="Заамар сум"/>
    <s v="Петроплас ХХК"/>
    <m/>
    <m/>
    <m/>
    <m/>
    <n v="1"/>
    <m/>
    <m/>
    <m/>
    <m/>
    <m/>
    <m/>
    <m/>
    <n v="6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0"/>
    <s v="Заамар сум"/>
    <s v="Петроплас ХХК"/>
    <m/>
    <m/>
    <m/>
    <m/>
    <n v="1"/>
    <m/>
    <m/>
    <m/>
    <m/>
    <m/>
    <m/>
    <m/>
    <n v="7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0"/>
    <s v="Заамар сум"/>
    <s v="Петроплас ХХК"/>
    <m/>
    <m/>
    <m/>
    <m/>
    <n v="1"/>
    <m/>
    <m/>
    <m/>
    <m/>
    <m/>
    <m/>
    <m/>
    <n v="8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0"/>
    <s v="Заамар сум"/>
    <s v="Петроплас ХХК"/>
    <m/>
    <m/>
    <m/>
    <m/>
    <n v="1"/>
    <m/>
    <m/>
    <m/>
    <m/>
    <m/>
    <m/>
    <m/>
    <n v="9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0"/>
    <s v="Заамар сум"/>
    <s v="Петроплас ХХК"/>
    <m/>
    <m/>
    <m/>
    <m/>
    <n v="1"/>
    <m/>
    <m/>
    <m/>
    <m/>
    <m/>
    <m/>
    <m/>
    <n v="10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0"/>
    <s v="Заамар сум"/>
    <s v="Петроплас ХХК"/>
    <m/>
    <m/>
    <m/>
    <m/>
    <n v="1"/>
    <m/>
    <m/>
    <m/>
    <m/>
    <m/>
    <m/>
    <m/>
    <n v="11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0"/>
    <s v="Заамар сум"/>
    <s v="Петроплас ХХК"/>
    <m/>
    <m/>
    <m/>
    <m/>
    <n v="1"/>
    <m/>
    <m/>
    <m/>
    <m/>
    <m/>
    <m/>
    <m/>
    <n v="12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0"/>
    <s v="Заамар сум"/>
    <s v="Петроплас ХХК"/>
    <m/>
    <m/>
    <m/>
    <m/>
    <n v="1"/>
    <m/>
    <m/>
    <m/>
    <m/>
    <m/>
    <m/>
    <m/>
    <n v="13"/>
    <m/>
    <m/>
    <m/>
    <m/>
    <m/>
    <m/>
    <n v="25"/>
    <m/>
    <n v="1500"/>
    <n v="1.2675000000000001"/>
    <n v="0"/>
    <n v="0"/>
    <n v="0"/>
    <n v="0"/>
    <n v="0"/>
    <n v="0"/>
    <n v="17.956250000000001"/>
    <n v="0"/>
    <n v="0"/>
    <n v="17.956250000000001"/>
    <n v="0"/>
    <m/>
    <n v="16.688749999999999"/>
    <m/>
    <n v="16.68874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0"/>
    <s v="Заамар сум"/>
    <s v="Петроплас ХХК"/>
    <m/>
    <m/>
    <m/>
    <m/>
    <n v="1"/>
    <m/>
    <m/>
    <m/>
    <m/>
    <m/>
    <m/>
    <m/>
    <n v="14"/>
    <m/>
    <n v="25"/>
    <m/>
    <m/>
    <m/>
    <m/>
    <m/>
    <m/>
    <n v="1500"/>
    <n v="1.1160000000000001"/>
    <n v="0"/>
    <n v="15.81"/>
    <n v="0"/>
    <n v="0"/>
    <n v="0"/>
    <n v="0"/>
    <n v="0"/>
    <n v="0"/>
    <n v="15.81"/>
    <n v="0"/>
    <n v="0"/>
    <n v="14.694000000000001"/>
    <m/>
    <m/>
    <n v="14.694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4"/>
    <n v="1"/>
    <x v="22"/>
    <x v="11"/>
    <s v="Цээл сум"/>
    <s v="Петроплас ХХК"/>
    <n v="2008"/>
    <m/>
    <m/>
    <m/>
    <n v="1"/>
    <m/>
    <m/>
    <m/>
    <m/>
    <m/>
    <n v="22"/>
    <n v="1050"/>
    <n v="1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s v="2021-10-14  А/124"/>
    <m/>
    <m/>
    <m/>
    <n v="3"/>
    <n v="31"/>
    <m/>
    <m/>
    <s v="45°32'55.6&quot;N "/>
    <s v="95°37'12.5&quot;E"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</r>
  <r>
    <m/>
    <n v="1"/>
    <x v="22"/>
    <x v="11"/>
    <s v="Цээл сум"/>
    <s v="Петроплас ХХК"/>
    <m/>
    <m/>
    <m/>
    <m/>
    <n v="1"/>
    <m/>
    <m/>
    <m/>
    <m/>
    <m/>
    <m/>
    <m/>
    <n v="2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1"/>
    <s v="Цээл сум"/>
    <s v="Петроплас ХХК"/>
    <m/>
    <m/>
    <m/>
    <m/>
    <n v="1"/>
    <m/>
    <m/>
    <m/>
    <m/>
    <m/>
    <m/>
    <m/>
    <n v="3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1"/>
    <s v="Цээл сум"/>
    <s v="Петроплас ХХК"/>
    <m/>
    <m/>
    <m/>
    <m/>
    <n v="1"/>
    <m/>
    <m/>
    <m/>
    <m/>
    <m/>
    <m/>
    <m/>
    <n v="4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1"/>
    <s v="Цээл сум"/>
    <s v="Петроплас ХХК"/>
    <m/>
    <m/>
    <m/>
    <m/>
    <n v="1"/>
    <m/>
    <m/>
    <m/>
    <m/>
    <m/>
    <m/>
    <m/>
    <n v="5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1"/>
    <s v="Цээл сум"/>
    <s v="Петроплас ХХК"/>
    <m/>
    <m/>
    <m/>
    <m/>
    <n v="1"/>
    <m/>
    <m/>
    <m/>
    <m/>
    <m/>
    <m/>
    <m/>
    <n v="6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1"/>
    <s v="Цээл сум"/>
    <s v="Петроплас ХХК"/>
    <m/>
    <m/>
    <m/>
    <m/>
    <n v="1"/>
    <m/>
    <m/>
    <m/>
    <m/>
    <m/>
    <m/>
    <m/>
    <n v="7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1"/>
    <s v="Цээл сум"/>
    <s v="Петроплас ХХК"/>
    <m/>
    <m/>
    <m/>
    <m/>
    <n v="1"/>
    <m/>
    <m/>
    <m/>
    <m/>
    <m/>
    <m/>
    <m/>
    <n v="8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1"/>
    <s v="Цээл сум"/>
    <s v="Петроплас ХХК"/>
    <m/>
    <m/>
    <m/>
    <m/>
    <n v="1"/>
    <m/>
    <m/>
    <m/>
    <m/>
    <m/>
    <m/>
    <m/>
    <n v="9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1"/>
    <s v="Цээл сум"/>
    <s v="Петроплас ХХК"/>
    <m/>
    <m/>
    <m/>
    <m/>
    <n v="1"/>
    <m/>
    <m/>
    <m/>
    <m/>
    <m/>
    <m/>
    <m/>
    <n v="10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1"/>
    <s v="Цээл сум"/>
    <s v="Петроплас ХХК"/>
    <m/>
    <m/>
    <m/>
    <m/>
    <n v="1"/>
    <m/>
    <m/>
    <m/>
    <m/>
    <m/>
    <m/>
    <m/>
    <n v="11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1"/>
    <s v="Цээл сум"/>
    <s v="Петроплас ХХК"/>
    <m/>
    <m/>
    <m/>
    <m/>
    <n v="1"/>
    <m/>
    <m/>
    <m/>
    <m/>
    <m/>
    <m/>
    <m/>
    <n v="12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1"/>
    <s v="Цээл сум"/>
    <s v="Петроплас ХХК"/>
    <m/>
    <m/>
    <m/>
    <m/>
    <n v="1"/>
    <m/>
    <m/>
    <m/>
    <m/>
    <m/>
    <m/>
    <m/>
    <n v="13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1"/>
    <s v="Цээл сум"/>
    <s v="Петроплас ХХК"/>
    <m/>
    <m/>
    <m/>
    <m/>
    <n v="1"/>
    <m/>
    <m/>
    <m/>
    <m/>
    <m/>
    <m/>
    <m/>
    <n v="14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1"/>
    <s v="Цээл сум"/>
    <s v="Петроплас ХХК"/>
    <m/>
    <m/>
    <m/>
    <m/>
    <n v="1"/>
    <m/>
    <m/>
    <m/>
    <m/>
    <m/>
    <m/>
    <m/>
    <n v="15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1"/>
    <s v="Цээл сум"/>
    <s v="Петроплас ХХК"/>
    <m/>
    <m/>
    <m/>
    <m/>
    <n v="1"/>
    <m/>
    <m/>
    <m/>
    <m/>
    <m/>
    <m/>
    <m/>
    <n v="16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1"/>
    <s v="Цээл сум"/>
    <s v="Петроплас ХХК"/>
    <m/>
    <m/>
    <m/>
    <m/>
    <n v="1"/>
    <m/>
    <m/>
    <m/>
    <m/>
    <m/>
    <m/>
    <m/>
    <n v="17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1"/>
    <s v="Цээл сум"/>
    <s v="Петроплас ХХК"/>
    <m/>
    <m/>
    <m/>
    <m/>
    <n v="1"/>
    <m/>
    <m/>
    <m/>
    <m/>
    <m/>
    <m/>
    <m/>
    <n v="18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1"/>
    <s v="Цээл сум"/>
    <s v="Петроплас ХХК"/>
    <m/>
    <m/>
    <m/>
    <m/>
    <n v="1"/>
    <m/>
    <m/>
    <m/>
    <m/>
    <m/>
    <m/>
    <m/>
    <n v="19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1"/>
    <s v="Цээл сум"/>
    <s v="Петроплас ХХК"/>
    <m/>
    <m/>
    <m/>
    <m/>
    <n v="1"/>
    <m/>
    <m/>
    <m/>
    <m/>
    <m/>
    <m/>
    <m/>
    <n v="20"/>
    <m/>
    <m/>
    <m/>
    <m/>
    <m/>
    <m/>
    <n v="50"/>
    <m/>
    <n v="2400"/>
    <n v="2.028"/>
    <n v="0"/>
    <n v="0"/>
    <n v="0"/>
    <n v="0"/>
    <n v="0"/>
    <n v="0"/>
    <n v="35.912500000000001"/>
    <n v="0"/>
    <n v="0"/>
    <n v="35.912500000000001"/>
    <n v="0"/>
    <m/>
    <n v="33.884500000000003"/>
    <m/>
    <n v="33.8845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1"/>
    <s v="Цээл сум"/>
    <s v="Петроплас ХХК"/>
    <m/>
    <m/>
    <m/>
    <m/>
    <n v="1"/>
    <m/>
    <m/>
    <m/>
    <m/>
    <m/>
    <m/>
    <m/>
    <n v="21"/>
    <m/>
    <n v="25"/>
    <m/>
    <m/>
    <m/>
    <m/>
    <m/>
    <m/>
    <n v="1500"/>
    <n v="1.1160000000000001"/>
    <n v="0"/>
    <n v="15.81"/>
    <n v="0"/>
    <n v="0"/>
    <n v="0"/>
    <n v="0"/>
    <n v="0"/>
    <n v="0"/>
    <n v="15.81"/>
    <n v="0"/>
    <n v="0"/>
    <n v="14.694000000000001"/>
    <m/>
    <m/>
    <n v="14.694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2"/>
    <x v="11"/>
    <s v="Цээл сум"/>
    <s v="Петроплас ХХК"/>
    <m/>
    <m/>
    <m/>
    <m/>
    <n v="1"/>
    <m/>
    <m/>
    <m/>
    <m/>
    <m/>
    <m/>
    <m/>
    <n v="22"/>
    <n v="25"/>
    <m/>
    <m/>
    <m/>
    <m/>
    <m/>
    <m/>
    <m/>
    <n v="1500"/>
    <n v="1.1100000000000001"/>
    <n v="15.725"/>
    <n v="0"/>
    <n v="0"/>
    <n v="0"/>
    <n v="0"/>
    <n v="0"/>
    <n v="0"/>
    <n v="0"/>
    <n v="15.725"/>
    <n v="0"/>
    <n v="0"/>
    <n v="14.615"/>
    <m/>
    <m/>
    <n v="14.6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5"/>
    <n v="1"/>
    <x v="23"/>
    <x v="2"/>
    <s v="Дархан сумын 8 дугаар баг"/>
    <s v="Петрожамп ХХК"/>
    <n v="2003"/>
    <n v="1"/>
    <n v="1"/>
    <m/>
    <m/>
    <m/>
    <m/>
    <m/>
    <m/>
    <m/>
    <n v="20"/>
    <n v="1000"/>
    <n v="1"/>
    <m/>
    <n v="50"/>
    <m/>
    <m/>
    <m/>
    <m/>
    <m/>
    <m/>
    <n v="1000"/>
    <n v="0.74399999999999999"/>
    <n v="0"/>
    <n v="31.62"/>
    <n v="0"/>
    <n v="0"/>
    <n v="0"/>
    <n v="0"/>
    <n v="0"/>
    <n v="0"/>
    <n v="31.62"/>
    <n v="0"/>
    <n v="0"/>
    <n v="30.876000000000001"/>
    <m/>
    <m/>
    <n v="30.876000000000001"/>
    <s v="2019-10-16   А/185"/>
    <m/>
    <m/>
    <s v="2022-11-29 А/151"/>
    <m/>
    <m/>
    <n v="3"/>
    <n v="43"/>
    <m/>
    <m/>
    <n v="49.497642999999997"/>
    <n v="105.918857"/>
    <s v="1._x0009_Интернейшлпетролеум сервис ХХК 2023.03.15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23"/>
    <x v="2"/>
    <s v="Дархан сумын 3 баг"/>
    <s v="Петрожамп ХХК"/>
    <m/>
    <n v="1"/>
    <m/>
    <m/>
    <m/>
    <m/>
    <m/>
    <m/>
    <m/>
    <m/>
    <m/>
    <m/>
    <n v="2"/>
    <m/>
    <n v="50"/>
    <m/>
    <m/>
    <m/>
    <m/>
    <m/>
    <m/>
    <n v="1000"/>
    <n v="0.74399999999999999"/>
    <n v="0"/>
    <n v="31.62"/>
    <n v="0"/>
    <n v="0"/>
    <n v="0"/>
    <n v="0"/>
    <n v="0"/>
    <n v="0"/>
    <n v="31.62"/>
    <n v="0"/>
    <n v="0"/>
    <n v="30.876000000000001"/>
    <m/>
    <m/>
    <n v="30.876000000000001"/>
    <m/>
    <m/>
    <m/>
    <m/>
    <m/>
    <m/>
    <m/>
    <m/>
    <m/>
    <m/>
    <n v="49.497642999999997"/>
    <n v="105.9188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3"/>
    <x v="2"/>
    <s v="Дархан сумын 3 баг"/>
    <s v="Петрожамп ХХК"/>
    <m/>
    <n v="1"/>
    <m/>
    <m/>
    <m/>
    <m/>
    <m/>
    <m/>
    <m/>
    <m/>
    <m/>
    <m/>
    <n v="3"/>
    <m/>
    <n v="50"/>
    <m/>
    <m/>
    <m/>
    <m/>
    <m/>
    <m/>
    <n v="1000"/>
    <n v="0.74399999999999999"/>
    <n v="0"/>
    <n v="31.62"/>
    <n v="0"/>
    <n v="0"/>
    <n v="0"/>
    <n v="0"/>
    <n v="0"/>
    <n v="0"/>
    <n v="31.62"/>
    <n v="0"/>
    <n v="0"/>
    <n v="30.876000000000001"/>
    <m/>
    <m/>
    <n v="30.876000000000001"/>
    <m/>
    <m/>
    <m/>
    <m/>
    <m/>
    <m/>
    <m/>
    <m/>
    <m/>
    <m/>
    <n v="49.497642999999997"/>
    <n v="105.9188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3"/>
    <x v="2"/>
    <s v="Дархан сумын 3 баг"/>
    <s v="Петрожамп ХХК"/>
    <m/>
    <n v="1"/>
    <m/>
    <m/>
    <m/>
    <m/>
    <m/>
    <m/>
    <m/>
    <m/>
    <m/>
    <m/>
    <n v="4"/>
    <m/>
    <n v="50"/>
    <m/>
    <m/>
    <m/>
    <m/>
    <m/>
    <m/>
    <n v="1000"/>
    <n v="0.74399999999999999"/>
    <n v="0"/>
    <n v="31.62"/>
    <n v="0"/>
    <n v="0"/>
    <n v="0"/>
    <n v="0"/>
    <n v="0"/>
    <n v="0"/>
    <n v="31.62"/>
    <n v="0"/>
    <n v="0"/>
    <n v="30.876000000000001"/>
    <m/>
    <m/>
    <n v="30.876000000000001"/>
    <m/>
    <m/>
    <m/>
    <m/>
    <m/>
    <m/>
    <m/>
    <m/>
    <m/>
    <m/>
    <n v="49.497642999999997"/>
    <n v="105.9188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3"/>
    <x v="2"/>
    <s v="Дархан сумын 3 баг"/>
    <s v="Петрожамп ХХК"/>
    <m/>
    <n v="1"/>
    <m/>
    <m/>
    <m/>
    <m/>
    <m/>
    <m/>
    <m/>
    <m/>
    <m/>
    <m/>
    <n v="5"/>
    <m/>
    <m/>
    <m/>
    <m/>
    <m/>
    <n v="50"/>
    <m/>
    <m/>
    <n v="1000"/>
    <n v="0.83"/>
    <n v="0"/>
    <n v="0"/>
    <n v="0"/>
    <n v="0"/>
    <n v="0"/>
    <n v="35.274999999999999"/>
    <n v="0"/>
    <n v="0"/>
    <n v="0"/>
    <n v="35.274999999999999"/>
    <n v="0"/>
    <m/>
    <n v="34.445"/>
    <m/>
    <n v="34.445"/>
    <m/>
    <m/>
    <m/>
    <m/>
    <m/>
    <m/>
    <m/>
    <m/>
    <m/>
    <m/>
    <n v="49.497642999999997"/>
    <n v="105.9188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3"/>
    <x v="2"/>
    <s v="Дархан сумын 3 баг"/>
    <s v="Петрожамп ХХК"/>
    <m/>
    <n v="1"/>
    <m/>
    <m/>
    <m/>
    <m/>
    <m/>
    <m/>
    <m/>
    <m/>
    <m/>
    <m/>
    <n v="6"/>
    <m/>
    <m/>
    <m/>
    <m/>
    <m/>
    <n v="50"/>
    <m/>
    <m/>
    <n v="1000"/>
    <n v="0.83"/>
    <n v="0"/>
    <n v="0"/>
    <n v="0"/>
    <n v="0"/>
    <n v="0"/>
    <n v="35.274999999999999"/>
    <n v="0"/>
    <n v="0"/>
    <n v="0"/>
    <n v="35.274999999999999"/>
    <n v="0"/>
    <m/>
    <n v="34.445"/>
    <m/>
    <n v="34.445"/>
    <m/>
    <m/>
    <m/>
    <m/>
    <m/>
    <m/>
    <m/>
    <m/>
    <m/>
    <m/>
    <n v="49.497642999999997"/>
    <n v="105.9188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3"/>
    <x v="2"/>
    <s v="Дархан сумын 3 баг"/>
    <s v="Петрожамп ХХК"/>
    <m/>
    <n v="1"/>
    <m/>
    <m/>
    <m/>
    <m/>
    <m/>
    <m/>
    <m/>
    <m/>
    <m/>
    <m/>
    <n v="7"/>
    <m/>
    <m/>
    <m/>
    <m/>
    <m/>
    <n v="50"/>
    <m/>
    <m/>
    <n v="1000"/>
    <n v="0.83"/>
    <n v="0"/>
    <n v="0"/>
    <n v="0"/>
    <n v="0"/>
    <n v="0"/>
    <n v="35.274999999999999"/>
    <n v="0"/>
    <n v="0"/>
    <n v="0"/>
    <n v="35.274999999999999"/>
    <n v="0"/>
    <m/>
    <n v="34.445"/>
    <m/>
    <n v="34.445"/>
    <m/>
    <m/>
    <m/>
    <m/>
    <m/>
    <m/>
    <m/>
    <m/>
    <m/>
    <m/>
    <n v="49.497642999999997"/>
    <n v="105.9188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3"/>
    <x v="2"/>
    <s v="Дархан сумын 3 баг"/>
    <s v="Петрожамп ХХК"/>
    <m/>
    <n v="1"/>
    <m/>
    <m/>
    <m/>
    <m/>
    <m/>
    <m/>
    <m/>
    <m/>
    <m/>
    <m/>
    <n v="8"/>
    <m/>
    <m/>
    <m/>
    <m/>
    <m/>
    <n v="50"/>
    <m/>
    <m/>
    <n v="1000"/>
    <n v="0.83"/>
    <n v="0"/>
    <n v="0"/>
    <n v="0"/>
    <n v="0"/>
    <n v="0"/>
    <n v="35.274999999999999"/>
    <n v="0"/>
    <n v="0"/>
    <n v="0"/>
    <n v="35.274999999999999"/>
    <n v="0"/>
    <m/>
    <n v="34.445"/>
    <m/>
    <n v="34.445"/>
    <m/>
    <m/>
    <m/>
    <m/>
    <m/>
    <m/>
    <m/>
    <m/>
    <m/>
    <m/>
    <n v="49.497642999999997"/>
    <n v="105.9188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3"/>
    <x v="2"/>
    <s v="Дархан сумын 3 баг"/>
    <s v="Петрожамп ХХК"/>
    <m/>
    <n v="1"/>
    <m/>
    <m/>
    <m/>
    <m/>
    <m/>
    <m/>
    <m/>
    <m/>
    <m/>
    <m/>
    <n v="9"/>
    <m/>
    <m/>
    <m/>
    <m/>
    <m/>
    <n v="50"/>
    <m/>
    <m/>
    <n v="1000"/>
    <n v="0.83"/>
    <n v="0"/>
    <n v="0"/>
    <n v="0"/>
    <n v="0"/>
    <n v="0"/>
    <n v="35.274999999999999"/>
    <n v="0"/>
    <n v="0"/>
    <n v="0"/>
    <n v="35.274999999999999"/>
    <n v="0"/>
    <m/>
    <n v="34.445"/>
    <m/>
    <n v="34.445"/>
    <m/>
    <m/>
    <m/>
    <m/>
    <m/>
    <m/>
    <m/>
    <m/>
    <m/>
    <m/>
    <n v="49.497642999999997"/>
    <n v="105.9188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3"/>
    <x v="2"/>
    <s v="Дархан сумын 3 баг"/>
    <s v="Петрожамп ХХК"/>
    <m/>
    <n v="1"/>
    <m/>
    <m/>
    <m/>
    <m/>
    <m/>
    <m/>
    <m/>
    <m/>
    <m/>
    <m/>
    <n v="10"/>
    <m/>
    <m/>
    <m/>
    <m/>
    <m/>
    <n v="50"/>
    <m/>
    <m/>
    <n v="1000"/>
    <n v="0.83"/>
    <n v="0"/>
    <n v="0"/>
    <n v="0"/>
    <n v="0"/>
    <n v="0"/>
    <n v="35.274999999999999"/>
    <n v="0"/>
    <n v="0"/>
    <n v="0"/>
    <n v="35.274999999999999"/>
    <n v="0"/>
    <m/>
    <n v="34.445"/>
    <m/>
    <n v="34.445"/>
    <m/>
    <m/>
    <m/>
    <m/>
    <m/>
    <m/>
    <m/>
    <m/>
    <m/>
    <m/>
    <n v="49.497642999999997"/>
    <n v="105.9188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3"/>
    <x v="2"/>
    <s v="Дархан сумын 3 баг"/>
    <s v="Петрожамп ХХК"/>
    <m/>
    <n v="1"/>
    <m/>
    <m/>
    <m/>
    <m/>
    <m/>
    <m/>
    <m/>
    <m/>
    <m/>
    <m/>
    <n v="11"/>
    <m/>
    <m/>
    <m/>
    <m/>
    <m/>
    <n v="50"/>
    <m/>
    <m/>
    <n v="1000"/>
    <n v="0.83"/>
    <n v="0"/>
    <n v="0"/>
    <n v="0"/>
    <n v="0"/>
    <n v="0"/>
    <n v="35.274999999999999"/>
    <n v="0"/>
    <n v="0"/>
    <n v="0"/>
    <n v="35.274999999999999"/>
    <n v="0"/>
    <m/>
    <n v="34.445"/>
    <m/>
    <n v="34.445"/>
    <m/>
    <m/>
    <m/>
    <m/>
    <m/>
    <m/>
    <m/>
    <m/>
    <m/>
    <m/>
    <n v="49.497642999999997"/>
    <n v="105.9188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3"/>
    <x v="2"/>
    <s v="Дархан сумын 3 баг"/>
    <s v="Петрожамп ХХК"/>
    <m/>
    <n v="1"/>
    <m/>
    <m/>
    <m/>
    <m/>
    <m/>
    <m/>
    <m/>
    <m/>
    <m/>
    <m/>
    <n v="12"/>
    <m/>
    <m/>
    <m/>
    <m/>
    <m/>
    <n v="50"/>
    <m/>
    <m/>
    <n v="1000"/>
    <n v="0.83"/>
    <n v="0"/>
    <n v="0"/>
    <n v="0"/>
    <n v="0"/>
    <n v="0"/>
    <n v="35.274999999999999"/>
    <n v="0"/>
    <n v="0"/>
    <n v="0"/>
    <n v="35.274999999999999"/>
    <n v="0"/>
    <m/>
    <n v="34.445"/>
    <m/>
    <n v="34.445"/>
    <m/>
    <m/>
    <m/>
    <m/>
    <m/>
    <m/>
    <m/>
    <m/>
    <m/>
    <m/>
    <n v="49.497642999999997"/>
    <n v="105.9188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3"/>
    <x v="2"/>
    <s v="Дархан сумын 3 баг"/>
    <s v="Петрожамп ХХК"/>
    <m/>
    <n v="1"/>
    <m/>
    <m/>
    <m/>
    <m/>
    <m/>
    <m/>
    <m/>
    <m/>
    <m/>
    <m/>
    <n v="13"/>
    <m/>
    <m/>
    <m/>
    <m/>
    <m/>
    <n v="50"/>
    <m/>
    <m/>
    <n v="1000"/>
    <n v="0.83"/>
    <n v="0"/>
    <n v="0"/>
    <n v="0"/>
    <n v="0"/>
    <n v="0"/>
    <n v="35.274999999999999"/>
    <n v="0"/>
    <n v="0"/>
    <n v="0"/>
    <n v="35.274999999999999"/>
    <n v="0"/>
    <m/>
    <n v="34.445"/>
    <m/>
    <n v="34.445"/>
    <m/>
    <m/>
    <m/>
    <m/>
    <m/>
    <m/>
    <m/>
    <m/>
    <m/>
    <m/>
    <n v="49.497642999999997"/>
    <n v="105.9188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3"/>
    <x v="2"/>
    <s v="Дархан сумын 3 баг"/>
    <s v="Петрожамп ХХК"/>
    <m/>
    <n v="1"/>
    <m/>
    <m/>
    <m/>
    <m/>
    <m/>
    <m/>
    <m/>
    <m/>
    <m/>
    <m/>
    <n v="14"/>
    <m/>
    <m/>
    <m/>
    <m/>
    <m/>
    <n v="50"/>
    <m/>
    <m/>
    <n v="1000"/>
    <n v="0.83"/>
    <n v="0"/>
    <n v="0"/>
    <n v="0"/>
    <n v="0"/>
    <n v="0"/>
    <n v="35.274999999999999"/>
    <n v="0"/>
    <n v="0"/>
    <n v="0"/>
    <n v="35.274999999999999"/>
    <n v="0"/>
    <m/>
    <n v="34.445"/>
    <m/>
    <n v="34.445"/>
    <m/>
    <m/>
    <m/>
    <m/>
    <m/>
    <m/>
    <m/>
    <m/>
    <m/>
    <m/>
    <n v="49.497642999999997"/>
    <n v="105.9188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3"/>
    <x v="2"/>
    <s v="Дархан сумын 3 баг"/>
    <s v="Петрожамп ХХК"/>
    <m/>
    <n v="1"/>
    <m/>
    <m/>
    <m/>
    <m/>
    <m/>
    <m/>
    <m/>
    <m/>
    <m/>
    <m/>
    <n v="15"/>
    <m/>
    <m/>
    <m/>
    <m/>
    <m/>
    <n v="50"/>
    <m/>
    <m/>
    <n v="1000"/>
    <n v="0.83"/>
    <n v="0"/>
    <n v="0"/>
    <n v="0"/>
    <n v="0"/>
    <n v="0"/>
    <n v="35.274999999999999"/>
    <n v="0"/>
    <n v="0"/>
    <n v="0"/>
    <n v="35.274999999999999"/>
    <n v="0"/>
    <m/>
    <n v="34.445"/>
    <m/>
    <n v="34.445"/>
    <m/>
    <m/>
    <m/>
    <m/>
    <m/>
    <m/>
    <m/>
    <m/>
    <m/>
    <m/>
    <n v="49.497642999999997"/>
    <n v="105.9188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3"/>
    <x v="2"/>
    <s v="Дархан сумын 3 баг"/>
    <s v="Петрожамп ХХК"/>
    <m/>
    <n v="1"/>
    <m/>
    <m/>
    <m/>
    <m/>
    <m/>
    <m/>
    <m/>
    <m/>
    <m/>
    <m/>
    <n v="16"/>
    <m/>
    <m/>
    <m/>
    <m/>
    <m/>
    <n v="50"/>
    <m/>
    <m/>
    <n v="1000"/>
    <n v="0.83"/>
    <n v="0"/>
    <n v="0"/>
    <n v="0"/>
    <n v="0"/>
    <n v="0"/>
    <n v="35.274999999999999"/>
    <n v="0"/>
    <n v="0"/>
    <n v="0"/>
    <n v="35.274999999999999"/>
    <n v="0"/>
    <m/>
    <n v="34.445"/>
    <m/>
    <n v="34.445"/>
    <m/>
    <m/>
    <m/>
    <m/>
    <m/>
    <m/>
    <m/>
    <m/>
    <m/>
    <m/>
    <n v="49.497642999999997"/>
    <n v="105.9188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3"/>
    <x v="2"/>
    <s v="Дархан сумын 3 баг"/>
    <s v="Петрожамп ХХК"/>
    <m/>
    <n v="1"/>
    <m/>
    <m/>
    <m/>
    <m/>
    <m/>
    <m/>
    <m/>
    <m/>
    <m/>
    <m/>
    <n v="17"/>
    <m/>
    <m/>
    <m/>
    <m/>
    <m/>
    <n v="50"/>
    <m/>
    <m/>
    <n v="1000"/>
    <n v="0.83"/>
    <n v="0"/>
    <n v="0"/>
    <n v="0"/>
    <n v="0"/>
    <n v="0"/>
    <n v="35.274999999999999"/>
    <n v="0"/>
    <n v="0"/>
    <n v="0"/>
    <n v="35.274999999999999"/>
    <n v="0"/>
    <m/>
    <n v="34.445"/>
    <m/>
    <n v="34.445"/>
    <m/>
    <m/>
    <m/>
    <m/>
    <m/>
    <m/>
    <m/>
    <m/>
    <m/>
    <m/>
    <n v="49.497642999999997"/>
    <n v="105.9188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3"/>
    <x v="2"/>
    <s v="Дархан сумын 3 баг"/>
    <s v="Петрожамп ХХК"/>
    <m/>
    <n v="1"/>
    <m/>
    <m/>
    <m/>
    <m/>
    <m/>
    <m/>
    <m/>
    <m/>
    <m/>
    <m/>
    <n v="18"/>
    <m/>
    <m/>
    <m/>
    <m/>
    <m/>
    <n v="50"/>
    <m/>
    <m/>
    <n v="1000"/>
    <n v="0.83"/>
    <n v="0"/>
    <n v="0"/>
    <n v="0"/>
    <n v="0"/>
    <n v="0"/>
    <n v="35.274999999999999"/>
    <n v="0"/>
    <n v="0"/>
    <n v="0"/>
    <n v="35.274999999999999"/>
    <n v="0"/>
    <m/>
    <n v="34.445"/>
    <m/>
    <n v="34.445"/>
    <m/>
    <m/>
    <m/>
    <m/>
    <m/>
    <m/>
    <m/>
    <m/>
    <m/>
    <m/>
    <n v="49.497642999999997"/>
    <n v="105.9188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3"/>
    <x v="2"/>
    <s v="Дархан сумын 3 баг"/>
    <s v="Петрожамп ХХК"/>
    <m/>
    <n v="1"/>
    <m/>
    <m/>
    <m/>
    <m/>
    <m/>
    <m/>
    <m/>
    <m/>
    <m/>
    <m/>
    <n v="19"/>
    <m/>
    <m/>
    <m/>
    <m/>
    <m/>
    <n v="50"/>
    <m/>
    <m/>
    <n v="1000"/>
    <n v="0.83"/>
    <n v="0"/>
    <n v="0"/>
    <n v="0"/>
    <n v="0"/>
    <n v="0"/>
    <n v="35.274999999999999"/>
    <n v="0"/>
    <n v="0"/>
    <n v="0"/>
    <n v="35.274999999999999"/>
    <n v="0"/>
    <m/>
    <n v="34.445"/>
    <m/>
    <n v="34.445"/>
    <m/>
    <m/>
    <m/>
    <m/>
    <m/>
    <m/>
    <m/>
    <m/>
    <m/>
    <m/>
    <n v="49.497642999999997"/>
    <n v="105.9188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3"/>
    <x v="2"/>
    <s v="Дархан сумын 3 баг"/>
    <s v="Петрожамп ХХК"/>
    <m/>
    <n v="1"/>
    <m/>
    <m/>
    <m/>
    <m/>
    <m/>
    <m/>
    <m/>
    <m/>
    <m/>
    <m/>
    <n v="20"/>
    <m/>
    <m/>
    <m/>
    <m/>
    <m/>
    <n v="50"/>
    <m/>
    <m/>
    <n v="1000"/>
    <n v="0.83"/>
    <n v="0"/>
    <n v="0"/>
    <n v="0"/>
    <n v="0"/>
    <n v="0"/>
    <n v="35.274999999999999"/>
    <n v="0"/>
    <n v="0"/>
    <n v="0"/>
    <n v="35.274999999999999"/>
    <n v="0"/>
    <m/>
    <n v="34.445"/>
    <m/>
    <n v="34.445"/>
    <m/>
    <m/>
    <m/>
    <m/>
    <m/>
    <m/>
    <m/>
    <m/>
    <m/>
    <m/>
    <n v="49.497642999999997"/>
    <n v="105.9188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6"/>
    <n v="1"/>
    <x v="24"/>
    <x v="8"/>
    <s v="Өлгий сум"/>
    <s v="Рысжан ХХК "/>
    <n v="2008"/>
    <n v="1"/>
    <n v="1"/>
    <m/>
    <m/>
    <m/>
    <m/>
    <m/>
    <m/>
    <m/>
    <n v="18"/>
    <n v="900"/>
    <n v="1"/>
    <n v="50"/>
    <m/>
    <m/>
    <m/>
    <m/>
    <m/>
    <m/>
    <m/>
    <n v="14160"/>
    <n v="10.478399999999999"/>
    <n v="31.45"/>
    <n v="0"/>
    <n v="0"/>
    <n v="0"/>
    <n v="0"/>
    <n v="0"/>
    <n v="0"/>
    <n v="0"/>
    <n v="31.45"/>
    <n v="0"/>
    <n v="0"/>
    <n v="20.971600000000002"/>
    <m/>
    <m/>
    <n v="20.971600000000002"/>
    <m/>
    <m/>
    <m/>
    <s v="2022-01-31 А/15"/>
    <m/>
    <m/>
    <n v="3"/>
    <n v="79"/>
    <s v="2023.02.10 5 жил "/>
    <s v="2022.02.21 3 жил №800"/>
    <n v="48.954613299999998"/>
    <n v="89.980007499999999"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</r>
  <r>
    <m/>
    <n v="1"/>
    <x v="24"/>
    <x v="8"/>
    <s v="Өлгий сум"/>
    <s v="Рысжан ХХК "/>
    <m/>
    <n v="1"/>
    <m/>
    <m/>
    <m/>
    <m/>
    <m/>
    <m/>
    <m/>
    <m/>
    <m/>
    <m/>
    <n v="2"/>
    <n v="50"/>
    <m/>
    <m/>
    <m/>
    <m/>
    <m/>
    <m/>
    <m/>
    <n v="14160"/>
    <n v="10.478399999999999"/>
    <n v="31.45"/>
    <n v="0"/>
    <n v="0"/>
    <n v="0"/>
    <n v="0"/>
    <n v="0"/>
    <n v="0"/>
    <n v="0"/>
    <n v="31.45"/>
    <n v="0"/>
    <n v="0"/>
    <n v="20.971600000000002"/>
    <m/>
    <m/>
    <n v="20.9716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4"/>
    <x v="8"/>
    <s v="Өлгий сум"/>
    <s v="Рысжан ХХК "/>
    <m/>
    <n v="1"/>
    <m/>
    <m/>
    <m/>
    <m/>
    <m/>
    <m/>
    <m/>
    <m/>
    <m/>
    <m/>
    <n v="3"/>
    <n v="50"/>
    <m/>
    <m/>
    <m/>
    <m/>
    <m/>
    <m/>
    <m/>
    <n v="14160"/>
    <n v="10.478399999999999"/>
    <n v="31.45"/>
    <n v="0"/>
    <n v="0"/>
    <n v="0"/>
    <n v="0"/>
    <n v="0"/>
    <n v="0"/>
    <n v="0"/>
    <n v="31.45"/>
    <n v="0"/>
    <n v="0"/>
    <n v="20.971600000000002"/>
    <m/>
    <m/>
    <n v="20.9716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4"/>
    <x v="8"/>
    <s v="Өлгий сум"/>
    <s v="Рысжан ХХК "/>
    <m/>
    <n v="1"/>
    <m/>
    <m/>
    <m/>
    <m/>
    <m/>
    <m/>
    <m/>
    <m/>
    <m/>
    <m/>
    <n v="4"/>
    <n v="50"/>
    <m/>
    <m/>
    <m/>
    <m/>
    <m/>
    <m/>
    <m/>
    <n v="14160"/>
    <n v="10.478399999999999"/>
    <n v="31.45"/>
    <n v="0"/>
    <n v="0"/>
    <n v="0"/>
    <n v="0"/>
    <n v="0"/>
    <n v="0"/>
    <n v="0"/>
    <n v="31.45"/>
    <n v="0"/>
    <n v="0"/>
    <n v="20.971600000000002"/>
    <m/>
    <m/>
    <n v="20.9716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4"/>
    <x v="8"/>
    <s v="Өлгий сум"/>
    <s v="Рысжан ХХК "/>
    <m/>
    <n v="1"/>
    <m/>
    <m/>
    <m/>
    <m/>
    <m/>
    <m/>
    <m/>
    <m/>
    <m/>
    <m/>
    <n v="5"/>
    <n v="50"/>
    <m/>
    <m/>
    <m/>
    <m/>
    <m/>
    <m/>
    <m/>
    <n v="14160"/>
    <n v="10.478399999999999"/>
    <n v="31.45"/>
    <n v="0"/>
    <n v="0"/>
    <n v="0"/>
    <n v="0"/>
    <n v="0"/>
    <n v="0"/>
    <n v="0"/>
    <n v="31.45"/>
    <n v="0"/>
    <n v="0"/>
    <n v="20.971600000000002"/>
    <m/>
    <m/>
    <n v="20.9716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4"/>
    <x v="8"/>
    <s v="Өлгий сум"/>
    <s v="Рысжан ХХК "/>
    <m/>
    <n v="1"/>
    <m/>
    <m/>
    <m/>
    <m/>
    <m/>
    <m/>
    <m/>
    <m/>
    <m/>
    <m/>
    <n v="6"/>
    <n v="50"/>
    <m/>
    <m/>
    <m/>
    <m/>
    <m/>
    <m/>
    <m/>
    <n v="14160"/>
    <n v="10.478399999999999"/>
    <n v="31.45"/>
    <n v="0"/>
    <n v="0"/>
    <n v="0"/>
    <n v="0"/>
    <n v="0"/>
    <n v="0"/>
    <n v="0"/>
    <n v="31.45"/>
    <n v="0"/>
    <n v="0"/>
    <n v="20.971600000000002"/>
    <m/>
    <m/>
    <n v="20.9716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4"/>
    <x v="8"/>
    <s v="Өлгий сум"/>
    <s v="Рысжан ХХК "/>
    <m/>
    <n v="1"/>
    <m/>
    <m/>
    <m/>
    <m/>
    <m/>
    <m/>
    <m/>
    <m/>
    <m/>
    <m/>
    <n v="7"/>
    <m/>
    <n v="50"/>
    <m/>
    <m/>
    <m/>
    <m/>
    <m/>
    <m/>
    <n v="14160"/>
    <n v="10.535039999999999"/>
    <n v="0"/>
    <n v="31.62"/>
    <n v="0"/>
    <n v="0"/>
    <n v="0"/>
    <n v="0"/>
    <n v="0"/>
    <n v="0"/>
    <n v="31.62"/>
    <n v="0"/>
    <n v="0"/>
    <n v="21.084960000000002"/>
    <m/>
    <m/>
    <n v="21.08496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4"/>
    <x v="8"/>
    <s v="Өлгий сум"/>
    <s v="Рысжан ХХК "/>
    <m/>
    <n v="1"/>
    <m/>
    <m/>
    <m/>
    <m/>
    <m/>
    <m/>
    <m/>
    <m/>
    <m/>
    <m/>
    <n v="8"/>
    <m/>
    <n v="50"/>
    <m/>
    <m/>
    <m/>
    <m/>
    <m/>
    <m/>
    <n v="14160"/>
    <n v="10.535039999999999"/>
    <n v="0"/>
    <n v="31.62"/>
    <n v="0"/>
    <n v="0"/>
    <n v="0"/>
    <n v="0"/>
    <n v="0"/>
    <n v="0"/>
    <n v="31.62"/>
    <n v="0"/>
    <n v="0"/>
    <n v="21.084960000000002"/>
    <m/>
    <m/>
    <n v="21.08496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4"/>
    <x v="8"/>
    <s v="Өлгий сум"/>
    <s v="Рысжан ХХК "/>
    <m/>
    <n v="1"/>
    <m/>
    <m/>
    <m/>
    <m/>
    <m/>
    <m/>
    <m/>
    <m/>
    <m/>
    <m/>
    <n v="9"/>
    <m/>
    <n v="50"/>
    <m/>
    <m/>
    <m/>
    <m/>
    <m/>
    <m/>
    <n v="14160"/>
    <n v="10.535039999999999"/>
    <n v="0"/>
    <n v="31.62"/>
    <n v="0"/>
    <n v="0"/>
    <n v="0"/>
    <n v="0"/>
    <n v="0"/>
    <n v="0"/>
    <n v="31.62"/>
    <n v="0"/>
    <n v="0"/>
    <n v="21.084960000000002"/>
    <m/>
    <m/>
    <n v="21.08496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4"/>
    <x v="8"/>
    <s v="Өлгий сум"/>
    <s v="Рысжан ХХК "/>
    <m/>
    <n v="1"/>
    <m/>
    <m/>
    <m/>
    <m/>
    <m/>
    <m/>
    <m/>
    <m/>
    <m/>
    <m/>
    <n v="10"/>
    <m/>
    <n v="50"/>
    <m/>
    <m/>
    <m/>
    <m/>
    <m/>
    <m/>
    <n v="14160"/>
    <n v="10.535039999999999"/>
    <n v="0"/>
    <n v="31.62"/>
    <n v="0"/>
    <n v="0"/>
    <n v="0"/>
    <n v="0"/>
    <n v="0"/>
    <n v="0"/>
    <n v="31.62"/>
    <n v="0"/>
    <n v="0"/>
    <n v="21.084960000000002"/>
    <m/>
    <m/>
    <n v="21.08496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4"/>
    <x v="8"/>
    <s v="Өлгий сум"/>
    <s v="Рысжан ХХК "/>
    <m/>
    <n v="1"/>
    <m/>
    <m/>
    <m/>
    <m/>
    <m/>
    <m/>
    <m/>
    <m/>
    <m/>
    <m/>
    <n v="11"/>
    <m/>
    <n v="50"/>
    <m/>
    <m/>
    <m/>
    <m/>
    <m/>
    <m/>
    <n v="14160"/>
    <n v="10.535039999999999"/>
    <n v="0"/>
    <n v="31.62"/>
    <n v="0"/>
    <n v="0"/>
    <n v="0"/>
    <n v="0"/>
    <n v="0"/>
    <n v="0"/>
    <n v="31.62"/>
    <n v="0"/>
    <n v="0"/>
    <n v="21.084960000000002"/>
    <m/>
    <m/>
    <n v="21.08496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4"/>
    <x v="8"/>
    <s v="Өлгий сум"/>
    <s v="Рысжан ХХК "/>
    <m/>
    <n v="1"/>
    <m/>
    <m/>
    <m/>
    <m/>
    <m/>
    <m/>
    <m/>
    <m/>
    <m/>
    <m/>
    <n v="12"/>
    <m/>
    <n v="50"/>
    <m/>
    <m/>
    <m/>
    <m/>
    <m/>
    <m/>
    <n v="14160"/>
    <n v="10.535039999999999"/>
    <n v="0"/>
    <n v="31.62"/>
    <n v="0"/>
    <n v="0"/>
    <n v="0"/>
    <n v="0"/>
    <n v="0"/>
    <n v="0"/>
    <n v="31.62"/>
    <n v="0"/>
    <n v="0"/>
    <n v="21.084960000000002"/>
    <m/>
    <m/>
    <n v="21.08496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4"/>
    <x v="8"/>
    <s v="Өлгий сум"/>
    <s v="Рысжан ХХК "/>
    <m/>
    <n v="1"/>
    <m/>
    <m/>
    <m/>
    <m/>
    <m/>
    <m/>
    <m/>
    <m/>
    <m/>
    <m/>
    <n v="13"/>
    <m/>
    <n v="50"/>
    <m/>
    <m/>
    <m/>
    <m/>
    <m/>
    <m/>
    <n v="14160"/>
    <n v="10.535039999999999"/>
    <n v="0"/>
    <n v="31.62"/>
    <n v="0"/>
    <n v="0"/>
    <n v="0"/>
    <n v="0"/>
    <n v="0"/>
    <n v="0"/>
    <n v="31.62"/>
    <n v="0"/>
    <n v="0"/>
    <n v="21.084960000000002"/>
    <m/>
    <m/>
    <n v="21.08496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4"/>
    <x v="8"/>
    <s v="Өлгий сум"/>
    <s v="Рысжан ХХК "/>
    <m/>
    <n v="1"/>
    <m/>
    <m/>
    <m/>
    <m/>
    <m/>
    <m/>
    <m/>
    <m/>
    <m/>
    <m/>
    <n v="14"/>
    <m/>
    <n v="50"/>
    <m/>
    <m/>
    <m/>
    <m/>
    <m/>
    <m/>
    <n v="14160"/>
    <n v="10.535039999999999"/>
    <n v="0"/>
    <n v="31.62"/>
    <n v="0"/>
    <n v="0"/>
    <n v="0"/>
    <n v="0"/>
    <n v="0"/>
    <n v="0"/>
    <n v="31.62"/>
    <n v="0"/>
    <n v="0"/>
    <n v="21.084960000000002"/>
    <m/>
    <m/>
    <n v="21.08496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4"/>
    <x v="8"/>
    <s v="Өлгий сум"/>
    <s v="Рысжан ХХК "/>
    <m/>
    <n v="1"/>
    <m/>
    <m/>
    <m/>
    <m/>
    <m/>
    <m/>
    <m/>
    <m/>
    <m/>
    <m/>
    <n v="15"/>
    <m/>
    <n v="50"/>
    <m/>
    <m/>
    <m/>
    <m/>
    <m/>
    <m/>
    <n v="14160"/>
    <n v="10.535039999999999"/>
    <n v="0"/>
    <n v="31.62"/>
    <n v="0"/>
    <n v="0"/>
    <n v="0"/>
    <n v="0"/>
    <n v="0"/>
    <n v="0"/>
    <n v="31.62"/>
    <n v="0"/>
    <n v="0"/>
    <n v="21.084960000000002"/>
    <m/>
    <m/>
    <n v="21.08496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4"/>
    <x v="8"/>
    <s v="Өлгий сум"/>
    <s v="Рысжан ХХК "/>
    <m/>
    <n v="1"/>
    <m/>
    <m/>
    <m/>
    <m/>
    <m/>
    <m/>
    <m/>
    <m/>
    <m/>
    <m/>
    <n v="16"/>
    <m/>
    <n v="50"/>
    <m/>
    <m/>
    <m/>
    <m/>
    <m/>
    <m/>
    <n v="23600"/>
    <n v="17.558400000000002"/>
    <n v="0"/>
    <n v="31.62"/>
    <n v="0"/>
    <n v="0"/>
    <n v="0"/>
    <n v="0"/>
    <n v="0"/>
    <n v="0"/>
    <n v="31.62"/>
    <n v="0"/>
    <n v="0"/>
    <n v="14.061599999999999"/>
    <m/>
    <m/>
    <n v="14.0615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4"/>
    <x v="8"/>
    <s v="Өлгий сум"/>
    <s v="Рысжан ХХК "/>
    <m/>
    <n v="1"/>
    <m/>
    <m/>
    <m/>
    <m/>
    <m/>
    <m/>
    <m/>
    <m/>
    <m/>
    <m/>
    <n v="17"/>
    <m/>
    <m/>
    <m/>
    <m/>
    <m/>
    <m/>
    <n v="50"/>
    <m/>
    <n v="6000"/>
    <n v="5.07"/>
    <n v="0"/>
    <n v="0"/>
    <n v="0"/>
    <n v="0"/>
    <n v="0"/>
    <n v="0"/>
    <n v="35.912500000000001"/>
    <n v="0"/>
    <n v="0"/>
    <n v="35.912500000000001"/>
    <n v="0"/>
    <m/>
    <n v="30.842500000000001"/>
    <m/>
    <n v="30.842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4"/>
    <x v="8"/>
    <s v="Өлгий сум"/>
    <s v="Рысжан ХХК "/>
    <m/>
    <n v="1"/>
    <m/>
    <m/>
    <m/>
    <m/>
    <m/>
    <m/>
    <m/>
    <m/>
    <m/>
    <m/>
    <n v="18"/>
    <m/>
    <m/>
    <m/>
    <m/>
    <m/>
    <m/>
    <n v="50"/>
    <m/>
    <n v="6000"/>
    <n v="5.07"/>
    <n v="0"/>
    <n v="0"/>
    <n v="0"/>
    <n v="0"/>
    <n v="0"/>
    <n v="0"/>
    <n v="35.912500000000001"/>
    <n v="0"/>
    <n v="0"/>
    <n v="35.912500000000001"/>
    <n v="0"/>
    <m/>
    <n v="30.842500000000001"/>
    <m/>
    <n v="30.842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7"/>
    <n v="1"/>
    <x v="24"/>
    <x v="8"/>
    <s v="Өлгий сум"/>
    <s v="Рысжан ХХК "/>
    <s v="2018-08"/>
    <n v="1"/>
    <n v="1"/>
    <m/>
    <m/>
    <m/>
    <m/>
    <m/>
    <m/>
    <m/>
    <n v="3"/>
    <n v="2100"/>
    <n v="1"/>
    <m/>
    <m/>
    <m/>
    <m/>
    <m/>
    <m/>
    <n v="700"/>
    <m/>
    <n v="60000"/>
    <n v="50.7"/>
    <n v="0"/>
    <n v="0"/>
    <n v="0"/>
    <n v="0"/>
    <n v="0"/>
    <n v="0"/>
    <n v="502.77499999999998"/>
    <n v="0"/>
    <n v="0"/>
    <n v="502.77499999999998"/>
    <n v="0"/>
    <m/>
    <n v="452.07499999999999"/>
    <m/>
    <n v="452.07499999999999"/>
    <m/>
    <m/>
    <m/>
    <m/>
    <m/>
    <m/>
    <m/>
    <m/>
    <m/>
    <m/>
    <n v="48.933759899999998"/>
    <n v="89.974103299999996"/>
    <s v="1._x0009_Номин ойл ХХК  2023.02.01_x000a_2._x0009_Оюумандал ХХК 2023.06.15"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</r>
  <r>
    <m/>
    <n v="1"/>
    <x v="24"/>
    <x v="8"/>
    <s v="Өлгий сум"/>
    <s v="Рысжан ХХК "/>
    <m/>
    <n v="1"/>
    <m/>
    <m/>
    <m/>
    <m/>
    <m/>
    <m/>
    <m/>
    <m/>
    <m/>
    <m/>
    <n v="2"/>
    <m/>
    <m/>
    <m/>
    <m/>
    <m/>
    <m/>
    <n v="700"/>
    <m/>
    <n v="60000"/>
    <n v="50.7"/>
    <n v="0"/>
    <n v="0"/>
    <n v="0"/>
    <n v="0"/>
    <n v="0"/>
    <n v="0"/>
    <n v="502.77499999999998"/>
    <n v="0"/>
    <n v="0"/>
    <n v="502.77499999999998"/>
    <n v="0"/>
    <m/>
    <n v="452.07499999999999"/>
    <m/>
    <n v="452.07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4"/>
    <x v="8"/>
    <s v="Өлгий сум"/>
    <s v="Рысжан ХХК "/>
    <m/>
    <n v="1"/>
    <m/>
    <m/>
    <m/>
    <m/>
    <m/>
    <m/>
    <m/>
    <m/>
    <m/>
    <m/>
    <n v="3"/>
    <m/>
    <m/>
    <m/>
    <m/>
    <m/>
    <m/>
    <n v="700"/>
    <m/>
    <n v="60000"/>
    <n v="50.7"/>
    <n v="0"/>
    <n v="0"/>
    <n v="0"/>
    <n v="0"/>
    <n v="0"/>
    <n v="0"/>
    <n v="502.77499999999998"/>
    <n v="0"/>
    <n v="0"/>
    <n v="502.77499999999998"/>
    <n v="0"/>
    <m/>
    <n v="452.07499999999999"/>
    <m/>
    <n v="452.07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8"/>
    <n v="1"/>
    <x v="25"/>
    <x v="1"/>
    <s v="Баян-Өндөр сум, Баянцагаан баг"/>
    <s v="Эрдэнэт үйлдвэр ТӨҮГ"/>
    <n v="1978"/>
    <m/>
    <m/>
    <m/>
    <n v="1"/>
    <m/>
    <m/>
    <m/>
    <m/>
    <m/>
    <n v="26"/>
    <n v="8100"/>
    <n v="6"/>
    <n v="75"/>
    <m/>
    <m/>
    <m/>
    <m/>
    <m/>
    <m/>
    <m/>
    <n v="60000"/>
    <n v="44.4"/>
    <n v="47.174999999999997"/>
    <n v="0"/>
    <n v="0"/>
    <n v="0"/>
    <n v="0"/>
    <n v="0"/>
    <n v="0"/>
    <n v="0"/>
    <n v="47.174999999999997"/>
    <n v="0"/>
    <n v="0"/>
    <n v="2.7749999999999986"/>
    <m/>
    <m/>
    <n v="2.7749999999999986"/>
    <m/>
    <m/>
    <s v="2021-04-09  А/ 58"/>
    <m/>
    <m/>
    <m/>
    <n v="3"/>
    <n v="95"/>
    <s v="2021.04.01 3 жил №635"/>
    <m/>
    <n v="104.14639099999999"/>
    <n v="49.037322000000003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n v="1978"/>
    <m/>
    <m/>
    <m/>
    <n v="1"/>
    <m/>
    <m/>
    <m/>
    <m/>
    <m/>
    <m/>
    <m/>
    <n v="7"/>
    <n v="75"/>
    <m/>
    <m/>
    <m/>
    <m/>
    <m/>
    <m/>
    <m/>
    <n v="60000"/>
    <n v="44.4"/>
    <n v="47.174999999999997"/>
    <n v="0"/>
    <n v="0"/>
    <n v="0"/>
    <n v="0"/>
    <n v="0"/>
    <n v="0"/>
    <n v="0"/>
    <n v="47.174999999999997"/>
    <n v="0"/>
    <n v="0"/>
    <n v="2.7749999999999986"/>
    <m/>
    <m/>
    <n v="2.7749999999999986"/>
    <m/>
    <m/>
    <m/>
    <m/>
    <m/>
    <m/>
    <m/>
    <m/>
    <m/>
    <m/>
    <n v="104.146423"/>
    <n v="49.037284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m/>
    <m/>
    <m/>
    <m/>
    <n v="1"/>
    <m/>
    <m/>
    <m/>
    <m/>
    <m/>
    <m/>
    <m/>
    <n v="8"/>
    <n v="75"/>
    <m/>
    <m/>
    <m/>
    <m/>
    <m/>
    <m/>
    <m/>
    <n v="60000"/>
    <n v="44.4"/>
    <n v="47.174999999999997"/>
    <n v="0"/>
    <n v="0"/>
    <n v="0"/>
    <n v="0"/>
    <n v="0"/>
    <n v="0"/>
    <n v="0"/>
    <n v="47.174999999999997"/>
    <n v="0"/>
    <n v="0"/>
    <n v="2.7749999999999986"/>
    <m/>
    <m/>
    <n v="2.7749999999999986"/>
    <m/>
    <m/>
    <m/>
    <m/>
    <m/>
    <m/>
    <m/>
    <m/>
    <m/>
    <m/>
    <n v="104.14645"/>
    <n v="49.037258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m/>
    <m/>
    <m/>
    <m/>
    <n v="1"/>
    <m/>
    <m/>
    <m/>
    <m/>
    <m/>
    <m/>
    <m/>
    <n v="9"/>
    <n v="75"/>
    <m/>
    <m/>
    <m/>
    <m/>
    <m/>
    <m/>
    <m/>
    <n v="60000"/>
    <n v="44.4"/>
    <n v="47.174999999999997"/>
    <n v="0"/>
    <n v="0"/>
    <n v="0"/>
    <n v="0"/>
    <n v="0"/>
    <n v="0"/>
    <n v="0"/>
    <n v="47.174999999999997"/>
    <n v="0"/>
    <n v="0"/>
    <n v="2.7749999999999986"/>
    <m/>
    <m/>
    <n v="2.7749999999999986"/>
    <m/>
    <m/>
    <m/>
    <m/>
    <m/>
    <m/>
    <m/>
    <m/>
    <m/>
    <m/>
    <n v="104.14648800000001"/>
    <n v="49.037233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m/>
    <m/>
    <m/>
    <m/>
    <n v="1"/>
    <m/>
    <m/>
    <m/>
    <m/>
    <m/>
    <m/>
    <m/>
    <n v="10"/>
    <n v="75"/>
    <m/>
    <m/>
    <m/>
    <m/>
    <m/>
    <m/>
    <m/>
    <n v="60000"/>
    <n v="44.4"/>
    <n v="47.174999999999997"/>
    <n v="0"/>
    <n v="0"/>
    <n v="0"/>
    <n v="0"/>
    <n v="0"/>
    <n v="0"/>
    <n v="0"/>
    <n v="47.174999999999997"/>
    <n v="0"/>
    <n v="0"/>
    <n v="2.7749999999999986"/>
    <m/>
    <m/>
    <n v="2.7749999999999986"/>
    <m/>
    <m/>
    <m/>
    <m/>
    <m/>
    <m/>
    <m/>
    <m/>
    <m/>
    <m/>
    <n v="104.14652"/>
    <n v="49.037196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n v="1998"/>
    <m/>
    <m/>
    <m/>
    <n v="1"/>
    <m/>
    <m/>
    <m/>
    <m/>
    <m/>
    <m/>
    <m/>
    <n v="1"/>
    <m/>
    <n v="25"/>
    <m/>
    <m/>
    <m/>
    <m/>
    <m/>
    <m/>
    <n v="2500"/>
    <n v="1.86"/>
    <n v="0"/>
    <n v="15.81"/>
    <n v="0"/>
    <n v="0"/>
    <n v="0"/>
    <n v="0"/>
    <n v="0"/>
    <n v="0"/>
    <n v="15.81"/>
    <n v="0"/>
    <n v="0"/>
    <n v="13.950000000000001"/>
    <m/>
    <m/>
    <n v="13.950000000000001"/>
    <m/>
    <m/>
    <m/>
    <m/>
    <m/>
    <m/>
    <m/>
    <m/>
    <m/>
    <m/>
    <n v="104.146486"/>
    <n v="49.036223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m/>
    <m/>
    <m/>
    <m/>
    <n v="1"/>
    <m/>
    <m/>
    <m/>
    <m/>
    <m/>
    <m/>
    <m/>
    <n v="2"/>
    <m/>
    <n v="25"/>
    <m/>
    <m/>
    <m/>
    <m/>
    <m/>
    <m/>
    <n v="2500"/>
    <n v="1.86"/>
    <n v="0"/>
    <n v="15.81"/>
    <n v="0"/>
    <n v="0"/>
    <n v="0"/>
    <n v="0"/>
    <n v="0"/>
    <n v="0"/>
    <n v="15.81"/>
    <n v="0"/>
    <n v="0"/>
    <n v="13.950000000000001"/>
    <m/>
    <m/>
    <n v="13.950000000000001"/>
    <m/>
    <m/>
    <m/>
    <m/>
    <m/>
    <m/>
    <m/>
    <m/>
    <m/>
    <m/>
    <n v="104.146518"/>
    <n v="49.036195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m/>
    <m/>
    <m/>
    <m/>
    <n v="1"/>
    <m/>
    <m/>
    <m/>
    <m/>
    <m/>
    <m/>
    <m/>
    <n v="3"/>
    <m/>
    <n v="50"/>
    <m/>
    <m/>
    <m/>
    <m/>
    <m/>
    <m/>
    <n v="5000"/>
    <n v="3.72"/>
    <n v="0"/>
    <n v="31.62"/>
    <n v="0"/>
    <n v="0"/>
    <n v="0"/>
    <n v="0"/>
    <n v="0"/>
    <n v="0"/>
    <n v="31.62"/>
    <n v="0"/>
    <n v="0"/>
    <n v="27.900000000000002"/>
    <m/>
    <m/>
    <n v="27.900000000000002"/>
    <m/>
    <m/>
    <m/>
    <m/>
    <m/>
    <m/>
    <m/>
    <m/>
    <m/>
    <m/>
    <n v="104.146542"/>
    <n v="49.036223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m/>
    <m/>
    <m/>
    <m/>
    <n v="1"/>
    <m/>
    <m/>
    <m/>
    <m/>
    <m/>
    <m/>
    <m/>
    <n v="4"/>
    <m/>
    <n v="50"/>
    <m/>
    <m/>
    <m/>
    <m/>
    <m/>
    <m/>
    <n v="5000"/>
    <n v="3.72"/>
    <n v="0"/>
    <n v="31.62"/>
    <n v="0"/>
    <n v="0"/>
    <n v="0"/>
    <n v="0"/>
    <n v="0"/>
    <n v="0"/>
    <n v="31.62"/>
    <n v="0"/>
    <n v="0"/>
    <n v="27.900000000000002"/>
    <m/>
    <m/>
    <n v="27.900000000000002"/>
    <m/>
    <m/>
    <m/>
    <m/>
    <m/>
    <m/>
    <m/>
    <m/>
    <m/>
    <m/>
    <n v="104.14658799999999"/>
    <n v="49.036236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m/>
    <m/>
    <m/>
    <m/>
    <n v="1"/>
    <m/>
    <m/>
    <m/>
    <m/>
    <m/>
    <m/>
    <m/>
    <n v="5"/>
    <m/>
    <n v="50"/>
    <m/>
    <m/>
    <m/>
    <m/>
    <m/>
    <m/>
    <n v="5000"/>
    <n v="3.72"/>
    <n v="0"/>
    <n v="31.62"/>
    <n v="0"/>
    <n v="0"/>
    <n v="0"/>
    <n v="0"/>
    <n v="0"/>
    <n v="0"/>
    <n v="31.62"/>
    <n v="0"/>
    <n v="0"/>
    <n v="27.900000000000002"/>
    <m/>
    <m/>
    <n v="27.900000000000002"/>
    <m/>
    <m/>
    <m/>
    <m/>
    <m/>
    <m/>
    <m/>
    <m/>
    <m/>
    <m/>
    <n v="104.14662"/>
    <n v="49.03625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m/>
    <m/>
    <m/>
    <m/>
    <n v="1"/>
    <m/>
    <m/>
    <m/>
    <m/>
    <m/>
    <m/>
    <m/>
    <n v="6"/>
    <m/>
    <n v="25"/>
    <m/>
    <m/>
    <m/>
    <m/>
    <m/>
    <m/>
    <n v="2500"/>
    <n v="1.86"/>
    <n v="0"/>
    <n v="15.81"/>
    <n v="0"/>
    <n v="0"/>
    <n v="0"/>
    <n v="0"/>
    <n v="0"/>
    <n v="0"/>
    <n v="15.81"/>
    <n v="0"/>
    <n v="0"/>
    <n v="13.950000000000001"/>
    <m/>
    <m/>
    <n v="13.950000000000001"/>
    <m/>
    <m/>
    <m/>
    <m/>
    <m/>
    <m/>
    <m/>
    <m/>
    <m/>
    <m/>
    <n v="104.146607"/>
    <n v="49.0362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m/>
    <m/>
    <m/>
    <m/>
    <n v="1"/>
    <m/>
    <m/>
    <m/>
    <m/>
    <m/>
    <m/>
    <m/>
    <n v="7"/>
    <m/>
    <n v="25"/>
    <m/>
    <m/>
    <m/>
    <m/>
    <m/>
    <m/>
    <n v="2500"/>
    <n v="1.86"/>
    <n v="0"/>
    <n v="15.81"/>
    <n v="0"/>
    <n v="0"/>
    <n v="0"/>
    <n v="0"/>
    <n v="0"/>
    <n v="0"/>
    <n v="15.81"/>
    <n v="0"/>
    <n v="0"/>
    <n v="13.950000000000001"/>
    <m/>
    <m/>
    <n v="13.950000000000001"/>
    <m/>
    <m/>
    <m/>
    <m/>
    <m/>
    <m/>
    <m/>
    <m/>
    <m/>
    <m/>
    <n v="104.146653"/>
    <n v="49.036268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m/>
    <m/>
    <m/>
    <m/>
    <n v="1"/>
    <m/>
    <m/>
    <m/>
    <m/>
    <m/>
    <m/>
    <m/>
    <n v="8"/>
    <m/>
    <n v="25"/>
    <m/>
    <m/>
    <m/>
    <m/>
    <m/>
    <m/>
    <n v="2500"/>
    <n v="1.86"/>
    <n v="0"/>
    <n v="15.81"/>
    <n v="0"/>
    <n v="0"/>
    <n v="0"/>
    <n v="0"/>
    <n v="0"/>
    <n v="0"/>
    <n v="15.81"/>
    <n v="0"/>
    <n v="0"/>
    <n v="13.950000000000001"/>
    <m/>
    <m/>
    <n v="13.950000000000001"/>
    <m/>
    <m/>
    <m/>
    <m/>
    <m/>
    <m/>
    <m/>
    <m/>
    <m/>
    <m/>
    <n v="104.14664500000001"/>
    <n v="49.03632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m/>
    <m/>
    <m/>
    <m/>
    <n v="1"/>
    <m/>
    <m/>
    <m/>
    <m/>
    <m/>
    <m/>
    <m/>
    <n v="9"/>
    <m/>
    <n v="25"/>
    <m/>
    <m/>
    <m/>
    <m/>
    <m/>
    <m/>
    <n v="2500"/>
    <n v="1.86"/>
    <n v="0"/>
    <n v="15.81"/>
    <n v="0"/>
    <n v="0"/>
    <n v="0"/>
    <n v="0"/>
    <n v="0"/>
    <n v="0"/>
    <n v="15.81"/>
    <n v="0"/>
    <n v="0"/>
    <n v="13.950000000000001"/>
    <m/>
    <m/>
    <n v="13.950000000000001"/>
    <m/>
    <m/>
    <m/>
    <m/>
    <m/>
    <m/>
    <m/>
    <m/>
    <m/>
    <m/>
    <n v="104.146688"/>
    <n v="49.036287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m/>
    <m/>
    <m/>
    <m/>
    <n v="1"/>
    <m/>
    <m/>
    <m/>
    <m/>
    <m/>
    <m/>
    <m/>
    <n v="10"/>
    <m/>
    <n v="25"/>
    <m/>
    <m/>
    <m/>
    <m/>
    <m/>
    <m/>
    <n v="2500"/>
    <n v="1.86"/>
    <n v="0"/>
    <n v="15.81"/>
    <n v="0"/>
    <n v="0"/>
    <n v="0"/>
    <n v="0"/>
    <n v="0"/>
    <n v="0"/>
    <n v="15.81"/>
    <n v="0"/>
    <n v="0"/>
    <n v="13.950000000000001"/>
    <m/>
    <m/>
    <n v="13.950000000000001"/>
    <m/>
    <m/>
    <m/>
    <m/>
    <m/>
    <m/>
    <m/>
    <m/>
    <m/>
    <m/>
    <n v="104.14668500000001"/>
    <n v="49.036335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m/>
    <m/>
    <m/>
    <m/>
    <n v="1"/>
    <m/>
    <m/>
    <m/>
    <m/>
    <m/>
    <m/>
    <m/>
    <n v="11"/>
    <m/>
    <n v="25"/>
    <m/>
    <m/>
    <m/>
    <m/>
    <m/>
    <m/>
    <n v="2500"/>
    <n v="1.86"/>
    <n v="0"/>
    <n v="15.81"/>
    <n v="0"/>
    <n v="0"/>
    <n v="0"/>
    <n v="0"/>
    <n v="0"/>
    <n v="0"/>
    <n v="15.81"/>
    <n v="0"/>
    <n v="0"/>
    <n v="13.950000000000001"/>
    <m/>
    <m/>
    <n v="13.950000000000001"/>
    <m/>
    <m/>
    <m/>
    <m/>
    <m/>
    <m/>
    <m/>
    <m/>
    <m/>
    <m/>
    <n v="104.146725"/>
    <n v="49.036304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n v="2008"/>
    <m/>
    <m/>
    <m/>
    <n v="1"/>
    <m/>
    <m/>
    <m/>
    <m/>
    <m/>
    <m/>
    <m/>
    <n v="1"/>
    <m/>
    <m/>
    <m/>
    <m/>
    <m/>
    <m/>
    <n v="1000"/>
    <m/>
    <n v="87000"/>
    <n v="73.515000000000001"/>
    <n v="0"/>
    <n v="0"/>
    <n v="0"/>
    <n v="0"/>
    <n v="0"/>
    <n v="0"/>
    <n v="718.25"/>
    <n v="0"/>
    <n v="0"/>
    <n v="718.25"/>
    <n v="0"/>
    <m/>
    <n v="644.73500000000001"/>
    <m/>
    <n v="644.73500000000001"/>
    <m/>
    <m/>
    <m/>
    <m/>
    <m/>
    <m/>
    <m/>
    <m/>
    <m/>
    <m/>
    <n v="104.146835"/>
    <n v="49.037413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m/>
    <m/>
    <m/>
    <m/>
    <n v="1"/>
    <m/>
    <m/>
    <m/>
    <m/>
    <m/>
    <m/>
    <m/>
    <n v="2"/>
    <m/>
    <m/>
    <m/>
    <m/>
    <m/>
    <m/>
    <n v="1000"/>
    <m/>
    <n v="87000"/>
    <n v="73.515000000000001"/>
    <n v="0"/>
    <n v="0"/>
    <n v="0"/>
    <n v="0"/>
    <n v="0"/>
    <n v="0"/>
    <n v="718.25"/>
    <n v="0"/>
    <n v="0"/>
    <n v="718.25"/>
    <n v="0"/>
    <m/>
    <n v="644.73500000000001"/>
    <m/>
    <n v="644.73500000000001"/>
    <m/>
    <m/>
    <m/>
    <m/>
    <m/>
    <m/>
    <m/>
    <m/>
    <m/>
    <m/>
    <n v="104.147001"/>
    <n v="49.037272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m/>
    <m/>
    <m/>
    <m/>
    <n v="1"/>
    <m/>
    <m/>
    <m/>
    <m/>
    <m/>
    <m/>
    <m/>
    <n v="3"/>
    <m/>
    <m/>
    <m/>
    <m/>
    <m/>
    <m/>
    <n v="1000"/>
    <m/>
    <n v="87000"/>
    <n v="73.515000000000001"/>
    <n v="0"/>
    <n v="0"/>
    <n v="0"/>
    <n v="0"/>
    <n v="0"/>
    <n v="0"/>
    <n v="718.25"/>
    <n v="0"/>
    <n v="0"/>
    <n v="718.25"/>
    <n v="0"/>
    <m/>
    <n v="644.73500000000001"/>
    <m/>
    <n v="644.73500000000001"/>
    <m/>
    <m/>
    <m/>
    <m/>
    <m/>
    <m/>
    <m/>
    <m/>
    <m/>
    <m/>
    <n v="104.14708400000001"/>
    <n v="49.037120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n v="2009"/>
    <m/>
    <m/>
    <m/>
    <n v="1"/>
    <m/>
    <m/>
    <m/>
    <m/>
    <m/>
    <m/>
    <m/>
    <n v="4"/>
    <m/>
    <m/>
    <m/>
    <m/>
    <m/>
    <m/>
    <n v="2000"/>
    <m/>
    <n v="18500"/>
    <n v="15.6325"/>
    <n v="0"/>
    <n v="0"/>
    <n v="0"/>
    <n v="0"/>
    <n v="0"/>
    <n v="0"/>
    <n v="1436.5"/>
    <n v="0"/>
    <n v="0"/>
    <n v="1436.5"/>
    <n v="0"/>
    <m/>
    <n v="1420.8675000000001"/>
    <m/>
    <n v="1420.8675000000001"/>
    <m/>
    <m/>
    <m/>
    <m/>
    <m/>
    <m/>
    <m/>
    <m/>
    <m/>
    <m/>
    <n v="104.146191"/>
    <n v="49.036726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m/>
    <m/>
    <m/>
    <m/>
    <n v="1"/>
    <m/>
    <m/>
    <m/>
    <m/>
    <m/>
    <m/>
    <m/>
    <n v="5"/>
    <m/>
    <m/>
    <m/>
    <m/>
    <m/>
    <m/>
    <n v="2000"/>
    <m/>
    <n v="18500"/>
    <n v="15.6325"/>
    <n v="0"/>
    <n v="0"/>
    <n v="0"/>
    <n v="0"/>
    <n v="0"/>
    <n v="0"/>
    <n v="1436.5"/>
    <n v="0"/>
    <n v="0"/>
    <n v="1436.5"/>
    <n v="0"/>
    <m/>
    <n v="1420.8675000000001"/>
    <m/>
    <n v="1420.8675000000001"/>
    <m/>
    <m/>
    <m/>
    <m/>
    <m/>
    <m/>
    <m/>
    <m/>
    <m/>
    <m/>
    <n v="104.14641399999999"/>
    <n v="49.0365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n v="1978"/>
    <m/>
    <m/>
    <m/>
    <n v="1"/>
    <m/>
    <m/>
    <m/>
    <m/>
    <m/>
    <m/>
    <m/>
    <n v="11"/>
    <m/>
    <m/>
    <m/>
    <m/>
    <m/>
    <m/>
    <n v="75"/>
    <m/>
    <n v="6000"/>
    <n v="5.07"/>
    <n v="0"/>
    <n v="0"/>
    <n v="0"/>
    <n v="0"/>
    <n v="0"/>
    <n v="0"/>
    <n v="53.868749999999999"/>
    <n v="0"/>
    <n v="0"/>
    <n v="53.868749999999999"/>
    <n v="0"/>
    <m/>
    <n v="48.798749999999998"/>
    <m/>
    <n v="48.798749999999998"/>
    <m/>
    <m/>
    <m/>
    <m/>
    <m/>
    <m/>
    <m/>
    <m/>
    <m/>
    <m/>
    <n v="104.146739"/>
    <n v="49.0370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m/>
    <m/>
    <m/>
    <m/>
    <n v="1"/>
    <m/>
    <m/>
    <m/>
    <m/>
    <m/>
    <m/>
    <m/>
    <n v="12"/>
    <m/>
    <m/>
    <m/>
    <m/>
    <m/>
    <m/>
    <n v="75"/>
    <m/>
    <n v="6000"/>
    <n v="5.07"/>
    <n v="0"/>
    <n v="0"/>
    <n v="0"/>
    <n v="0"/>
    <n v="0"/>
    <n v="0"/>
    <n v="53.868749999999999"/>
    <n v="0"/>
    <n v="0"/>
    <n v="53.868749999999999"/>
    <n v="0"/>
    <m/>
    <n v="48.798749999999998"/>
    <m/>
    <n v="48.798749999999998"/>
    <m/>
    <m/>
    <m/>
    <m/>
    <m/>
    <m/>
    <m/>
    <m/>
    <m/>
    <m/>
    <n v="104.146765"/>
    <n v="49.0369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m/>
    <m/>
    <m/>
    <m/>
    <n v="1"/>
    <m/>
    <m/>
    <m/>
    <m/>
    <m/>
    <m/>
    <m/>
    <n v="13"/>
    <m/>
    <m/>
    <m/>
    <m/>
    <m/>
    <m/>
    <n v="75"/>
    <m/>
    <n v="6000"/>
    <n v="5.07"/>
    <n v="0"/>
    <n v="0"/>
    <n v="0"/>
    <n v="0"/>
    <n v="0"/>
    <n v="0"/>
    <n v="53.868749999999999"/>
    <n v="0"/>
    <n v="0"/>
    <n v="53.868749999999999"/>
    <n v="0"/>
    <m/>
    <n v="48.798749999999998"/>
    <m/>
    <n v="48.798749999999998"/>
    <m/>
    <m/>
    <m/>
    <m/>
    <m/>
    <m/>
    <m/>
    <m/>
    <m/>
    <m/>
    <n v="104.146806"/>
    <n v="49.0369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m/>
    <m/>
    <m/>
    <m/>
    <n v="1"/>
    <m/>
    <m/>
    <m/>
    <m/>
    <m/>
    <m/>
    <m/>
    <n v="14"/>
    <m/>
    <m/>
    <m/>
    <m/>
    <m/>
    <m/>
    <n v="75"/>
    <m/>
    <n v="6000"/>
    <n v="5.07"/>
    <n v="0"/>
    <n v="0"/>
    <n v="0"/>
    <n v="0"/>
    <n v="0"/>
    <n v="0"/>
    <n v="53.868749999999999"/>
    <n v="0"/>
    <n v="0"/>
    <n v="53.868749999999999"/>
    <n v="0"/>
    <m/>
    <n v="48.798749999999998"/>
    <m/>
    <n v="48.798749999999998"/>
    <m/>
    <m/>
    <m/>
    <m/>
    <m/>
    <m/>
    <m/>
    <m/>
    <m/>
    <m/>
    <n v="104.14684099999999"/>
    <n v="49.036937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5"/>
    <x v="1"/>
    <s v="Баян-Өндөр сум, Баянцагаан баг"/>
    <s v="Эрдэнэт үйлдвэр ТӨҮГ"/>
    <m/>
    <m/>
    <m/>
    <m/>
    <n v="1"/>
    <m/>
    <m/>
    <m/>
    <m/>
    <m/>
    <m/>
    <m/>
    <n v="15"/>
    <m/>
    <m/>
    <m/>
    <m/>
    <m/>
    <m/>
    <n v="75"/>
    <m/>
    <n v="6000"/>
    <n v="5.07"/>
    <n v="0"/>
    <n v="0"/>
    <n v="0"/>
    <n v="0"/>
    <n v="0"/>
    <n v="0"/>
    <n v="53.868749999999999"/>
    <n v="0"/>
    <n v="0"/>
    <n v="53.868749999999999"/>
    <n v="0"/>
    <m/>
    <n v="48.798749999999998"/>
    <m/>
    <n v="48.798749999999998"/>
    <m/>
    <m/>
    <m/>
    <m/>
    <m/>
    <m/>
    <m/>
    <m/>
    <m/>
    <m/>
    <n v="104.146873"/>
    <n v="49.036907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9"/>
    <n v="1"/>
    <x v="26"/>
    <x v="0"/>
    <s v="СХД 21-р хороо рашаант өртөө"/>
    <s v="Монсуль ХХК"/>
    <n v="2013"/>
    <n v="1"/>
    <n v="1"/>
    <m/>
    <m/>
    <m/>
    <m/>
    <m/>
    <m/>
    <m/>
    <n v="36"/>
    <n v="9740"/>
    <n v="1"/>
    <m/>
    <n v="50"/>
    <m/>
    <m/>
    <m/>
    <m/>
    <m/>
    <m/>
    <n v="2000"/>
    <n v="1.488"/>
    <n v="0"/>
    <n v="31.62"/>
    <n v="0"/>
    <n v="0"/>
    <n v="0"/>
    <n v="0"/>
    <n v="0"/>
    <n v="0"/>
    <n v="31.62"/>
    <n v="0"/>
    <n v="0"/>
    <n v="30.132000000000001"/>
    <m/>
    <m/>
    <n v="30.132000000000001"/>
    <m/>
    <m/>
    <s v="2021-04-09  А/ 58"/>
    <m/>
    <m/>
    <m/>
    <n v="3"/>
    <n v="24"/>
    <s v="2023.03.23 5 жил "/>
    <s v="2023.03.23 5 жил "/>
    <n v="47.03378"/>
    <n v="106.33453"/>
    <s v="1._x0009_Голден ривер петролиум ХХК 2023.03.23_x000a_2._x0009_Ти энд Ти петролиум ХХК 2023.05.10_x000a_3._x0009_Хос далавч ХХК 2023.06.12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7"/>
    <n v="12"/>
    <n v="450"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2"/>
    <m/>
    <n v="50"/>
    <m/>
    <m/>
    <m/>
    <m/>
    <m/>
    <m/>
    <n v="2000"/>
    <n v="1.488"/>
    <n v="0"/>
    <n v="31.62"/>
    <n v="0"/>
    <n v="0"/>
    <n v="0"/>
    <n v="0"/>
    <n v="0"/>
    <n v="0"/>
    <n v="31.62"/>
    <n v="0"/>
    <n v="0"/>
    <n v="30.132000000000001"/>
    <m/>
    <m/>
    <n v="30.132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3"/>
    <m/>
    <n v="50"/>
    <m/>
    <m/>
    <m/>
    <m/>
    <m/>
    <m/>
    <n v="2000"/>
    <n v="1.488"/>
    <n v="0"/>
    <n v="31.62"/>
    <n v="0"/>
    <n v="0"/>
    <n v="0"/>
    <n v="0"/>
    <n v="0"/>
    <n v="0"/>
    <n v="31.62"/>
    <n v="0"/>
    <n v="0"/>
    <n v="30.132000000000001"/>
    <m/>
    <m/>
    <n v="30.132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4"/>
    <m/>
    <n v="50"/>
    <m/>
    <m/>
    <m/>
    <m/>
    <m/>
    <m/>
    <n v="2000"/>
    <n v="1.488"/>
    <n v="0"/>
    <n v="31.62"/>
    <n v="0"/>
    <n v="0"/>
    <n v="0"/>
    <n v="0"/>
    <n v="0"/>
    <n v="0"/>
    <n v="31.62"/>
    <n v="0"/>
    <n v="0"/>
    <n v="30.132000000000001"/>
    <m/>
    <m/>
    <n v="30.132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5"/>
    <m/>
    <n v="50"/>
    <m/>
    <m/>
    <m/>
    <m/>
    <m/>
    <m/>
    <n v="2000"/>
    <n v="1.488"/>
    <n v="0"/>
    <n v="31.62"/>
    <n v="0"/>
    <n v="0"/>
    <n v="0"/>
    <n v="0"/>
    <n v="0"/>
    <n v="0"/>
    <n v="31.62"/>
    <n v="0"/>
    <n v="0"/>
    <n v="30.132000000000001"/>
    <m/>
    <m/>
    <n v="30.132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6"/>
    <m/>
    <n v="50"/>
    <m/>
    <m/>
    <m/>
    <m/>
    <m/>
    <m/>
    <n v="2000"/>
    <n v="1.488"/>
    <n v="0"/>
    <n v="31.62"/>
    <n v="0"/>
    <n v="0"/>
    <n v="0"/>
    <n v="0"/>
    <n v="0"/>
    <n v="0"/>
    <n v="31.62"/>
    <n v="0"/>
    <n v="0"/>
    <n v="30.132000000000001"/>
    <m/>
    <m/>
    <n v="30.132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7"/>
    <n v="50"/>
    <m/>
    <m/>
    <m/>
    <m/>
    <m/>
    <m/>
    <m/>
    <n v="2000"/>
    <n v="1.48"/>
    <n v="31.45"/>
    <n v="0"/>
    <n v="0"/>
    <n v="0"/>
    <n v="0"/>
    <n v="0"/>
    <n v="0"/>
    <n v="0"/>
    <n v="31.45"/>
    <n v="0"/>
    <n v="0"/>
    <n v="29.97"/>
    <m/>
    <m/>
    <n v="29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8"/>
    <n v="50"/>
    <m/>
    <m/>
    <m/>
    <m/>
    <m/>
    <m/>
    <m/>
    <n v="2000"/>
    <n v="1.48"/>
    <n v="31.45"/>
    <n v="0"/>
    <n v="0"/>
    <n v="0"/>
    <n v="0"/>
    <n v="0"/>
    <n v="0"/>
    <n v="0"/>
    <n v="31.45"/>
    <n v="0"/>
    <n v="0"/>
    <n v="29.97"/>
    <m/>
    <m/>
    <n v="29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9"/>
    <n v="50"/>
    <m/>
    <m/>
    <m/>
    <m/>
    <m/>
    <m/>
    <m/>
    <n v="2000"/>
    <n v="1.48"/>
    <n v="31.45"/>
    <n v="0"/>
    <n v="0"/>
    <n v="0"/>
    <n v="0"/>
    <n v="0"/>
    <n v="0"/>
    <n v="0"/>
    <n v="31.45"/>
    <n v="0"/>
    <n v="0"/>
    <n v="29.97"/>
    <m/>
    <m/>
    <n v="29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10"/>
    <n v="50"/>
    <m/>
    <m/>
    <m/>
    <m/>
    <m/>
    <m/>
    <m/>
    <n v="2000"/>
    <n v="1.48"/>
    <n v="31.45"/>
    <n v="0"/>
    <n v="0"/>
    <n v="0"/>
    <n v="0"/>
    <n v="0"/>
    <n v="0"/>
    <n v="0"/>
    <n v="31.45"/>
    <n v="0"/>
    <n v="0"/>
    <n v="29.97"/>
    <m/>
    <m/>
    <n v="29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11"/>
    <n v="60"/>
    <m/>
    <m/>
    <m/>
    <m/>
    <m/>
    <m/>
    <m/>
    <n v="2500"/>
    <n v="1.85"/>
    <n v="37.739999999999995"/>
    <n v="0"/>
    <n v="0"/>
    <n v="0"/>
    <n v="0"/>
    <n v="0"/>
    <n v="0"/>
    <n v="0"/>
    <n v="37.739999999999995"/>
    <n v="0"/>
    <n v="0"/>
    <n v="35.889999999999993"/>
    <m/>
    <m/>
    <n v="35.8899999999999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12"/>
    <n v="60"/>
    <m/>
    <m/>
    <m/>
    <m/>
    <m/>
    <m/>
    <m/>
    <n v="2500"/>
    <n v="1.85"/>
    <n v="37.739999999999995"/>
    <n v="0"/>
    <n v="0"/>
    <n v="0"/>
    <n v="0"/>
    <n v="0"/>
    <n v="0"/>
    <n v="0"/>
    <n v="37.739999999999995"/>
    <n v="0"/>
    <n v="0"/>
    <n v="35.889999999999993"/>
    <m/>
    <m/>
    <n v="35.8899999999999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13"/>
    <n v="60"/>
    <m/>
    <m/>
    <m/>
    <m/>
    <m/>
    <m/>
    <m/>
    <n v="2500"/>
    <n v="1.85"/>
    <n v="37.739999999999995"/>
    <n v="0"/>
    <n v="0"/>
    <n v="0"/>
    <n v="0"/>
    <n v="0"/>
    <n v="0"/>
    <n v="0"/>
    <n v="37.739999999999995"/>
    <n v="0"/>
    <n v="0"/>
    <n v="35.889999999999993"/>
    <m/>
    <m/>
    <n v="35.8899999999999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14"/>
    <n v="60"/>
    <m/>
    <m/>
    <m/>
    <m/>
    <m/>
    <m/>
    <m/>
    <n v="2500"/>
    <n v="1.85"/>
    <n v="37.739999999999995"/>
    <n v="0"/>
    <n v="0"/>
    <n v="0"/>
    <n v="0"/>
    <n v="0"/>
    <n v="0"/>
    <n v="0"/>
    <n v="37.739999999999995"/>
    <n v="0"/>
    <n v="0"/>
    <n v="35.889999999999993"/>
    <m/>
    <m/>
    <n v="35.8899999999999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15"/>
    <n v="60"/>
    <m/>
    <m/>
    <m/>
    <m/>
    <m/>
    <m/>
    <m/>
    <n v="2500"/>
    <n v="1.85"/>
    <n v="37.739999999999995"/>
    <n v="0"/>
    <n v="0"/>
    <n v="0"/>
    <n v="0"/>
    <n v="0"/>
    <n v="0"/>
    <n v="0"/>
    <n v="37.739999999999995"/>
    <n v="0"/>
    <n v="0"/>
    <n v="35.889999999999993"/>
    <m/>
    <m/>
    <n v="35.8899999999999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16"/>
    <m/>
    <n v="60"/>
    <m/>
    <m/>
    <m/>
    <m/>
    <m/>
    <m/>
    <n v="2500"/>
    <n v="1.86"/>
    <n v="0"/>
    <n v="37.944000000000003"/>
    <n v="0"/>
    <n v="0"/>
    <n v="0"/>
    <n v="0"/>
    <n v="0"/>
    <n v="0"/>
    <n v="37.944000000000003"/>
    <n v="0"/>
    <n v="0"/>
    <n v="36.084000000000003"/>
    <m/>
    <m/>
    <n v="36.084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17"/>
    <m/>
    <n v="60"/>
    <m/>
    <m/>
    <m/>
    <m/>
    <m/>
    <m/>
    <n v="2500"/>
    <n v="1.86"/>
    <n v="0"/>
    <n v="37.944000000000003"/>
    <n v="0"/>
    <n v="0"/>
    <n v="0"/>
    <n v="0"/>
    <n v="0"/>
    <n v="0"/>
    <n v="37.944000000000003"/>
    <n v="0"/>
    <n v="0"/>
    <n v="36.084000000000003"/>
    <m/>
    <m/>
    <n v="36.084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18"/>
    <m/>
    <n v="60"/>
    <m/>
    <m/>
    <m/>
    <m/>
    <m/>
    <m/>
    <n v="2500"/>
    <n v="1.86"/>
    <n v="0"/>
    <n v="37.944000000000003"/>
    <n v="0"/>
    <n v="0"/>
    <n v="0"/>
    <n v="0"/>
    <n v="0"/>
    <n v="0"/>
    <n v="37.944000000000003"/>
    <n v="0"/>
    <n v="0"/>
    <n v="36.084000000000003"/>
    <m/>
    <m/>
    <n v="36.084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19"/>
    <m/>
    <n v="60"/>
    <m/>
    <m/>
    <m/>
    <m/>
    <m/>
    <m/>
    <n v="2500"/>
    <n v="1.86"/>
    <n v="0"/>
    <n v="37.944000000000003"/>
    <n v="0"/>
    <n v="0"/>
    <n v="0"/>
    <n v="0"/>
    <n v="0"/>
    <n v="0"/>
    <n v="37.944000000000003"/>
    <n v="0"/>
    <n v="0"/>
    <n v="36.084000000000003"/>
    <m/>
    <m/>
    <n v="36.084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20"/>
    <m/>
    <n v="60"/>
    <m/>
    <m/>
    <m/>
    <m/>
    <m/>
    <m/>
    <n v="2500"/>
    <n v="1.86"/>
    <n v="0"/>
    <n v="37.944000000000003"/>
    <n v="0"/>
    <n v="0"/>
    <n v="0"/>
    <n v="0"/>
    <n v="0"/>
    <n v="0"/>
    <n v="37.944000000000003"/>
    <n v="0"/>
    <n v="0"/>
    <n v="36.084000000000003"/>
    <m/>
    <m/>
    <n v="36.084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21"/>
    <m/>
    <n v="50"/>
    <m/>
    <m/>
    <m/>
    <m/>
    <m/>
    <m/>
    <n v="2000"/>
    <n v="1.488"/>
    <n v="0"/>
    <n v="31.62"/>
    <n v="0"/>
    <n v="0"/>
    <n v="0"/>
    <n v="0"/>
    <n v="0"/>
    <n v="0"/>
    <n v="31.62"/>
    <n v="0"/>
    <n v="0"/>
    <n v="30.132000000000001"/>
    <m/>
    <m/>
    <n v="30.132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22"/>
    <m/>
    <n v="50"/>
    <m/>
    <m/>
    <m/>
    <m/>
    <m/>
    <m/>
    <n v="2000"/>
    <n v="1.488"/>
    <n v="0"/>
    <n v="31.62"/>
    <n v="0"/>
    <n v="0"/>
    <n v="0"/>
    <n v="0"/>
    <n v="0"/>
    <n v="0"/>
    <n v="31.62"/>
    <n v="0"/>
    <n v="0"/>
    <n v="30.132000000000001"/>
    <m/>
    <m/>
    <n v="30.132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23"/>
    <m/>
    <n v="50"/>
    <m/>
    <m/>
    <m/>
    <m/>
    <m/>
    <m/>
    <n v="2000"/>
    <n v="1.488"/>
    <n v="0"/>
    <n v="31.62"/>
    <n v="0"/>
    <n v="0"/>
    <n v="0"/>
    <n v="0"/>
    <n v="0"/>
    <n v="0"/>
    <n v="31.62"/>
    <n v="0"/>
    <n v="0"/>
    <n v="30.132000000000001"/>
    <m/>
    <m/>
    <n v="30.132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24"/>
    <m/>
    <n v="50"/>
    <m/>
    <m/>
    <m/>
    <m/>
    <m/>
    <m/>
    <n v="2000"/>
    <n v="1.488"/>
    <n v="0"/>
    <n v="31.62"/>
    <n v="0"/>
    <n v="0"/>
    <n v="0"/>
    <n v="0"/>
    <n v="0"/>
    <n v="0"/>
    <n v="31.62"/>
    <n v="0"/>
    <n v="0"/>
    <n v="30.132000000000001"/>
    <m/>
    <m/>
    <n v="30.132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25"/>
    <m/>
    <n v="50"/>
    <m/>
    <m/>
    <m/>
    <m/>
    <m/>
    <m/>
    <n v="2000"/>
    <n v="1.488"/>
    <n v="0"/>
    <n v="31.62"/>
    <n v="0"/>
    <n v="0"/>
    <n v="0"/>
    <n v="0"/>
    <n v="0"/>
    <n v="0"/>
    <n v="31.62"/>
    <n v="0"/>
    <n v="0"/>
    <n v="30.132000000000001"/>
    <m/>
    <m/>
    <n v="30.132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26"/>
    <m/>
    <n v="50"/>
    <m/>
    <m/>
    <m/>
    <m/>
    <m/>
    <m/>
    <n v="2000"/>
    <n v="1.488"/>
    <n v="0"/>
    <n v="31.62"/>
    <n v="0"/>
    <n v="0"/>
    <n v="0"/>
    <n v="0"/>
    <n v="0"/>
    <n v="0"/>
    <n v="31.62"/>
    <n v="0"/>
    <n v="0"/>
    <n v="30.132000000000001"/>
    <m/>
    <m/>
    <n v="30.132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27"/>
    <m/>
    <n v="50"/>
    <m/>
    <m/>
    <m/>
    <m/>
    <m/>
    <m/>
    <n v="2000"/>
    <n v="1.488"/>
    <n v="0"/>
    <n v="31.62"/>
    <n v="0"/>
    <n v="0"/>
    <n v="0"/>
    <n v="0"/>
    <n v="0"/>
    <n v="0"/>
    <n v="31.62"/>
    <n v="0"/>
    <n v="0"/>
    <n v="30.132000000000001"/>
    <m/>
    <m/>
    <n v="30.132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28"/>
    <m/>
    <n v="50"/>
    <m/>
    <m/>
    <m/>
    <m/>
    <m/>
    <m/>
    <n v="2000"/>
    <n v="1.488"/>
    <n v="0"/>
    <n v="31.62"/>
    <n v="0"/>
    <n v="0"/>
    <n v="0"/>
    <n v="0"/>
    <n v="0"/>
    <n v="0"/>
    <n v="31.62"/>
    <n v="0"/>
    <n v="0"/>
    <n v="30.132000000000001"/>
    <m/>
    <m/>
    <n v="30.132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29"/>
    <m/>
    <n v="50"/>
    <m/>
    <m/>
    <m/>
    <m/>
    <m/>
    <m/>
    <n v="2000"/>
    <n v="1.488"/>
    <n v="0"/>
    <n v="31.62"/>
    <n v="0"/>
    <n v="0"/>
    <n v="0"/>
    <n v="0"/>
    <n v="0"/>
    <n v="0"/>
    <n v="31.62"/>
    <n v="0"/>
    <n v="0"/>
    <n v="30.132000000000001"/>
    <m/>
    <m/>
    <n v="30.132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30"/>
    <m/>
    <n v="50"/>
    <m/>
    <m/>
    <m/>
    <m/>
    <m/>
    <m/>
    <n v="2000"/>
    <n v="1.488"/>
    <n v="0"/>
    <n v="31.62"/>
    <n v="0"/>
    <n v="0"/>
    <n v="0"/>
    <n v="0"/>
    <n v="0"/>
    <n v="0"/>
    <n v="31.62"/>
    <n v="0"/>
    <n v="0"/>
    <n v="30.132000000000001"/>
    <m/>
    <m/>
    <n v="30.132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31"/>
    <m/>
    <m/>
    <m/>
    <n v="70"/>
    <m/>
    <m/>
    <m/>
    <m/>
    <n v="3500"/>
    <n v="2.6110000000000002"/>
    <n v="0"/>
    <n v="0"/>
    <n v="0"/>
    <n v="44.387"/>
    <n v="0"/>
    <n v="0"/>
    <n v="0"/>
    <n v="0"/>
    <n v="44.387"/>
    <n v="0"/>
    <n v="0"/>
    <n v="41.776000000000003"/>
    <m/>
    <m/>
    <n v="41.776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n v="32"/>
    <m/>
    <m/>
    <m/>
    <n v="70"/>
    <m/>
    <m/>
    <m/>
    <m/>
    <n v="3500"/>
    <n v="2.6110000000000002"/>
    <n v="0"/>
    <n v="0"/>
    <n v="0"/>
    <n v="44.387"/>
    <n v="0"/>
    <n v="0"/>
    <n v="0"/>
    <n v="0"/>
    <n v="44.387"/>
    <n v="0"/>
    <n v="0"/>
    <n v="41.776000000000003"/>
    <m/>
    <m/>
    <n v="41.776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s v="Р1"/>
    <m/>
    <m/>
    <m/>
    <m/>
    <m/>
    <m/>
    <n v="2000"/>
    <m/>
    <n v="5000"/>
    <n v="4.2249999999999996"/>
    <n v="0"/>
    <n v="0"/>
    <n v="0"/>
    <n v="0"/>
    <n v="0"/>
    <n v="0"/>
    <n v="1436.5"/>
    <n v="0"/>
    <n v="0"/>
    <n v="1436.5"/>
    <n v="0"/>
    <m/>
    <n v="1432.2750000000001"/>
    <m/>
    <n v="1432.275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s v="Р2"/>
    <m/>
    <m/>
    <m/>
    <m/>
    <m/>
    <m/>
    <n v="2000"/>
    <m/>
    <n v="5000"/>
    <n v="4.2249999999999996"/>
    <n v="0"/>
    <n v="0"/>
    <n v="0"/>
    <n v="0"/>
    <n v="0"/>
    <n v="0"/>
    <n v="1436.5"/>
    <n v="0"/>
    <n v="0"/>
    <n v="1436.5"/>
    <n v="0"/>
    <m/>
    <n v="1432.2750000000001"/>
    <m/>
    <n v="1432.275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s v="Р3"/>
    <m/>
    <n v="2000"/>
    <m/>
    <m/>
    <m/>
    <m/>
    <m/>
    <m/>
    <n v="5000"/>
    <n v="3.72"/>
    <n v="0"/>
    <n v="1264.8"/>
    <n v="0"/>
    <n v="0"/>
    <n v="0"/>
    <n v="0"/>
    <n v="0"/>
    <n v="0"/>
    <n v="1264.8"/>
    <n v="0"/>
    <n v="0"/>
    <n v="1261.08"/>
    <m/>
    <m/>
    <n v="1261.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6"/>
    <x v="0"/>
    <s v="СХД 21-р хороо рашаант өртөө"/>
    <s v="Монсуль ХХК"/>
    <m/>
    <n v="1"/>
    <m/>
    <m/>
    <m/>
    <m/>
    <m/>
    <m/>
    <m/>
    <m/>
    <m/>
    <m/>
    <s v="Р4"/>
    <m/>
    <m/>
    <m/>
    <m/>
    <m/>
    <m/>
    <n v="2000"/>
    <m/>
    <n v="5000"/>
    <n v="4.2249999999999996"/>
    <n v="0"/>
    <n v="0"/>
    <n v="0"/>
    <n v="0"/>
    <n v="0"/>
    <n v="0"/>
    <n v="1436.5"/>
    <n v="0"/>
    <n v="0"/>
    <n v="1436.5"/>
    <n v="0"/>
    <m/>
    <n v="1432.2750000000001"/>
    <m/>
    <n v="1432.275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0"/>
    <n v="1"/>
    <x v="27"/>
    <x v="0"/>
    <s v="ХУД 3-р хороо"/>
    <s v="Эсэнтрейдинг ХХК"/>
    <n v="1974"/>
    <n v="1"/>
    <n v="1"/>
    <m/>
    <m/>
    <m/>
    <m/>
    <m/>
    <m/>
    <m/>
    <n v="5"/>
    <n v="4800"/>
    <n v="1"/>
    <m/>
    <m/>
    <m/>
    <m/>
    <m/>
    <m/>
    <n v="700"/>
    <m/>
    <n v="23785"/>
    <n v="20.098324999999999"/>
    <n v="0"/>
    <n v="0"/>
    <n v="0"/>
    <n v="0"/>
    <n v="0"/>
    <n v="0"/>
    <n v="502.77499999999998"/>
    <n v="0"/>
    <n v="0"/>
    <n v="502.77499999999998"/>
    <n v="0"/>
    <m/>
    <n v="482.67667499999999"/>
    <m/>
    <n v="482.67667499999999"/>
    <m/>
    <s v="2020-06-12  А/61"/>
    <m/>
    <m/>
    <m/>
    <m/>
    <n v="2"/>
    <n v="65"/>
    <s v="2020.08.06_x000a_№ 534, 3 жил"/>
    <s v="2020.08.06_x000a_№ 535, 3 жил"/>
    <n v="47.899805000000001"/>
    <n v="106.87366"/>
    <s v="1._x0009_ААШТО ХХК 2022.01.03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7"/>
    <n v="10"/>
    <n v="130"/>
    <m/>
  </r>
  <r>
    <m/>
    <n v="1"/>
    <x v="27"/>
    <x v="0"/>
    <s v="ХУД 3-р хороо"/>
    <s v="Эсэнтрейдинг ХХК"/>
    <m/>
    <n v="1"/>
    <m/>
    <m/>
    <m/>
    <m/>
    <m/>
    <m/>
    <m/>
    <m/>
    <m/>
    <m/>
    <n v="2"/>
    <m/>
    <m/>
    <m/>
    <m/>
    <m/>
    <m/>
    <n v="700"/>
    <m/>
    <n v="22885"/>
    <n v="19.337825000000002"/>
    <n v="0"/>
    <n v="0"/>
    <n v="0"/>
    <n v="0"/>
    <n v="0"/>
    <n v="0"/>
    <n v="502.77499999999998"/>
    <n v="0"/>
    <n v="0"/>
    <n v="502.77499999999998"/>
    <n v="0"/>
    <m/>
    <n v="483.43717499999997"/>
    <m/>
    <n v="483.43717499999997"/>
    <m/>
    <m/>
    <m/>
    <m/>
    <m/>
    <m/>
    <m/>
    <m/>
    <m/>
    <m/>
    <n v="47.899686000000003"/>
    <n v="106.873675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7"/>
    <x v="0"/>
    <s v="ХУД 3-р хороо"/>
    <s v="Эсэнтрейдинг ХХК"/>
    <m/>
    <n v="1"/>
    <m/>
    <m/>
    <m/>
    <m/>
    <m/>
    <m/>
    <m/>
    <m/>
    <m/>
    <m/>
    <n v="3"/>
    <m/>
    <m/>
    <m/>
    <m/>
    <m/>
    <m/>
    <n v="700"/>
    <m/>
    <n v="22146"/>
    <n v="18.713369999999998"/>
    <n v="0"/>
    <n v="0"/>
    <n v="0"/>
    <n v="0"/>
    <n v="0"/>
    <n v="0"/>
    <n v="502.77499999999998"/>
    <n v="0"/>
    <n v="0"/>
    <n v="502.77499999999998"/>
    <n v="0"/>
    <m/>
    <n v="484.06162999999998"/>
    <m/>
    <n v="484.06162999999998"/>
    <m/>
    <m/>
    <m/>
    <m/>
    <m/>
    <m/>
    <m/>
    <m/>
    <m/>
    <m/>
    <n v="47.899552999999997"/>
    <n v="106.8736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7"/>
    <x v="0"/>
    <s v="ХУД 3-р хороо"/>
    <s v="Эсэнтрейдинг ХХК"/>
    <m/>
    <n v="1"/>
    <m/>
    <m/>
    <m/>
    <m/>
    <m/>
    <m/>
    <m/>
    <m/>
    <m/>
    <m/>
    <n v="4"/>
    <m/>
    <m/>
    <m/>
    <m/>
    <m/>
    <m/>
    <n v="700"/>
    <m/>
    <n v="22887"/>
    <n v="19.339514999999999"/>
    <n v="0"/>
    <n v="0"/>
    <n v="0"/>
    <n v="0"/>
    <n v="0"/>
    <n v="0"/>
    <n v="502.77499999999998"/>
    <n v="0"/>
    <n v="0"/>
    <n v="502.77499999999998"/>
    <n v="0"/>
    <m/>
    <n v="483.43548499999997"/>
    <m/>
    <n v="483.43548499999997"/>
    <m/>
    <m/>
    <m/>
    <m/>
    <m/>
    <m/>
    <m/>
    <m/>
    <m/>
    <m/>
    <n v="47.899453000000001"/>
    <n v="106.8737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7"/>
    <x v="0"/>
    <s v="ХУД 3-р хороо"/>
    <s v="Эсэнтрейдинг ХХК"/>
    <n v="2018"/>
    <n v="1"/>
    <m/>
    <m/>
    <m/>
    <m/>
    <m/>
    <m/>
    <m/>
    <m/>
    <m/>
    <m/>
    <n v="5"/>
    <m/>
    <m/>
    <m/>
    <m/>
    <m/>
    <m/>
    <n v="2000"/>
    <m/>
    <n v="48000"/>
    <n v="40.56"/>
    <n v="0"/>
    <n v="0"/>
    <n v="0"/>
    <n v="0"/>
    <n v="0"/>
    <n v="0"/>
    <n v="1436.5"/>
    <n v="0"/>
    <n v="0"/>
    <n v="1436.5"/>
    <n v="0"/>
    <m/>
    <n v="1395.94"/>
    <m/>
    <n v="1395.94"/>
    <m/>
    <m/>
    <m/>
    <m/>
    <m/>
    <m/>
    <m/>
    <m/>
    <m/>
    <m/>
    <n v="47.899332000000001"/>
    <n v="106.8739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1"/>
    <n v="1"/>
    <x v="28"/>
    <x v="0"/>
    <s v="СХД 20-р хороо, Сонсголон"/>
    <s v="Хөрс Автосервис ХХК"/>
    <n v="2016"/>
    <n v="1"/>
    <n v="1"/>
    <m/>
    <m/>
    <m/>
    <m/>
    <m/>
    <m/>
    <m/>
    <n v="3"/>
    <n v="6000"/>
    <n v="1"/>
    <n v="2000"/>
    <m/>
    <m/>
    <m/>
    <m/>
    <m/>
    <m/>
    <m/>
    <n v="62000"/>
    <n v="45.88"/>
    <n v="1258"/>
    <n v="0"/>
    <n v="0"/>
    <n v="0"/>
    <n v="0"/>
    <n v="0"/>
    <n v="0"/>
    <n v="0"/>
    <n v="1258"/>
    <n v="0"/>
    <n v="0"/>
    <n v="1212.1199999999999"/>
    <m/>
    <m/>
    <n v="1212.1199999999999"/>
    <s v="11/4/2019   А/193"/>
    <m/>
    <m/>
    <m/>
    <m/>
    <m/>
    <n v="3"/>
    <n v="22"/>
    <s v="2023.03.23 А/61"/>
    <s v="2023.08.22 5 жил "/>
    <n v="47.892383000000002"/>
    <n v="106.732855"/>
    <s v="1._x0009_Хөхий ойл ХХК 2020.01.01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8"/>
    <n v="19"/>
    <n v="250"/>
    <m/>
  </r>
  <r>
    <m/>
    <n v="1"/>
    <x v="28"/>
    <x v="0"/>
    <s v="СХД 20-р хороо, Сонсголон"/>
    <s v="Хөрс Автосервис ХХК"/>
    <m/>
    <n v="1"/>
    <m/>
    <m/>
    <m/>
    <m/>
    <m/>
    <m/>
    <m/>
    <m/>
    <m/>
    <m/>
    <n v="2"/>
    <m/>
    <n v="2000"/>
    <m/>
    <m/>
    <m/>
    <m/>
    <m/>
    <m/>
    <n v="62000"/>
    <n v="46.128"/>
    <n v="0"/>
    <n v="1264.8"/>
    <n v="0"/>
    <n v="0"/>
    <n v="0"/>
    <n v="0"/>
    <n v="0"/>
    <n v="0"/>
    <n v="1264.8"/>
    <n v="0"/>
    <n v="0"/>
    <n v="1218.672"/>
    <m/>
    <m/>
    <n v="1218.6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0"/>
    <s v="СХД 20-р хороо, Сонсголон"/>
    <s v="Хөрс Автосервис ХХК"/>
    <m/>
    <n v="1"/>
    <m/>
    <m/>
    <m/>
    <m/>
    <m/>
    <m/>
    <m/>
    <m/>
    <m/>
    <m/>
    <n v="3"/>
    <m/>
    <m/>
    <m/>
    <m/>
    <m/>
    <m/>
    <n v="2000"/>
    <m/>
    <n v="62000"/>
    <n v="52.39"/>
    <n v="0"/>
    <n v="0"/>
    <n v="0"/>
    <n v="0"/>
    <n v="0"/>
    <n v="0"/>
    <n v="1436.5"/>
    <n v="0"/>
    <n v="0"/>
    <n v="1436.5"/>
    <n v="0"/>
    <m/>
    <n v="1384.11"/>
    <m/>
    <n v="1384.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2"/>
    <n v="1"/>
    <x v="28"/>
    <x v="10"/>
    <s v="Аргалант сум"/>
    <s v="Хөрс Автосервис ХХК"/>
    <n v="2014"/>
    <n v="1"/>
    <n v="1"/>
    <m/>
    <m/>
    <m/>
    <m/>
    <m/>
    <m/>
    <m/>
    <n v="12"/>
    <n v="600"/>
    <n v="1"/>
    <m/>
    <n v="50"/>
    <m/>
    <m/>
    <m/>
    <m/>
    <m/>
    <m/>
    <n v="800"/>
    <n v="0.59520000000000006"/>
    <n v="0"/>
    <n v="31.62"/>
    <n v="0"/>
    <n v="0"/>
    <n v="0"/>
    <n v="0"/>
    <n v="0"/>
    <n v="0"/>
    <n v="31.62"/>
    <n v="0"/>
    <n v="0"/>
    <n v="31.024800000000003"/>
    <m/>
    <m/>
    <n v="31.024800000000003"/>
    <m/>
    <m/>
    <m/>
    <m/>
    <s v="2023-09-25 А/150"/>
    <m/>
    <n v="2"/>
    <n v="100"/>
    <m/>
    <m/>
    <n v="47.907853000000003"/>
    <n v="106.35450899999999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28"/>
    <x v="10"/>
    <s v="Аргалант сум"/>
    <s v="Хөрс Автосервис ХХК"/>
    <m/>
    <n v="1"/>
    <m/>
    <m/>
    <m/>
    <m/>
    <m/>
    <m/>
    <m/>
    <m/>
    <m/>
    <m/>
    <n v="2"/>
    <m/>
    <n v="50"/>
    <m/>
    <m/>
    <m/>
    <m/>
    <m/>
    <m/>
    <n v="800"/>
    <n v="0.59520000000000006"/>
    <n v="0"/>
    <n v="31.62"/>
    <n v="0"/>
    <n v="0"/>
    <n v="0"/>
    <n v="0"/>
    <n v="0"/>
    <n v="0"/>
    <n v="31.62"/>
    <n v="0"/>
    <n v="0"/>
    <n v="31.024800000000003"/>
    <m/>
    <m/>
    <n v="31.0248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10"/>
    <s v="Аргалант сум"/>
    <s v="Хөрс Автосервис ХХК"/>
    <m/>
    <n v="1"/>
    <m/>
    <m/>
    <m/>
    <m/>
    <m/>
    <m/>
    <m/>
    <m/>
    <m/>
    <m/>
    <n v="3"/>
    <m/>
    <n v="50"/>
    <m/>
    <m/>
    <m/>
    <m/>
    <m/>
    <m/>
    <n v="800"/>
    <n v="0.59520000000000006"/>
    <n v="0"/>
    <n v="31.62"/>
    <n v="0"/>
    <n v="0"/>
    <n v="0"/>
    <n v="0"/>
    <n v="0"/>
    <n v="0"/>
    <n v="31.62"/>
    <n v="0"/>
    <n v="0"/>
    <n v="31.024800000000003"/>
    <m/>
    <m/>
    <n v="31.0248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10"/>
    <s v="Аргалант сум"/>
    <s v="Хөрс Автосервис ХХК"/>
    <m/>
    <n v="1"/>
    <m/>
    <m/>
    <m/>
    <m/>
    <m/>
    <m/>
    <m/>
    <m/>
    <m/>
    <m/>
    <n v="4"/>
    <m/>
    <n v="50"/>
    <m/>
    <m/>
    <m/>
    <m/>
    <m/>
    <m/>
    <n v="800"/>
    <n v="0.59520000000000006"/>
    <n v="0"/>
    <n v="31.62"/>
    <n v="0"/>
    <n v="0"/>
    <n v="0"/>
    <n v="0"/>
    <n v="0"/>
    <n v="0"/>
    <n v="31.62"/>
    <n v="0"/>
    <n v="0"/>
    <n v="31.024800000000003"/>
    <m/>
    <m/>
    <n v="31.0248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10"/>
    <s v="Аргалант сум"/>
    <s v="Хөрс Автосервис ХХК"/>
    <m/>
    <n v="1"/>
    <m/>
    <m/>
    <m/>
    <m/>
    <m/>
    <m/>
    <m/>
    <m/>
    <m/>
    <m/>
    <n v="5"/>
    <m/>
    <m/>
    <m/>
    <m/>
    <m/>
    <m/>
    <n v="50"/>
    <m/>
    <n v="800"/>
    <n v="0.67600000000000005"/>
    <n v="0"/>
    <n v="0"/>
    <n v="0"/>
    <n v="0"/>
    <n v="0"/>
    <n v="0"/>
    <n v="35.912500000000001"/>
    <n v="0"/>
    <n v="0"/>
    <n v="35.912500000000001"/>
    <n v="0"/>
    <m/>
    <n v="35.236499999999999"/>
    <m/>
    <n v="35.236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10"/>
    <s v="Аргалант сум"/>
    <s v="Хөрс Автосервис ХХК"/>
    <m/>
    <n v="1"/>
    <m/>
    <m/>
    <m/>
    <m/>
    <m/>
    <m/>
    <m/>
    <m/>
    <m/>
    <m/>
    <n v="6"/>
    <m/>
    <m/>
    <m/>
    <m/>
    <m/>
    <m/>
    <n v="50"/>
    <m/>
    <n v="800"/>
    <n v="0.67600000000000005"/>
    <n v="0"/>
    <n v="0"/>
    <n v="0"/>
    <n v="0"/>
    <n v="0"/>
    <n v="0"/>
    <n v="35.912500000000001"/>
    <n v="0"/>
    <n v="0"/>
    <n v="35.912500000000001"/>
    <n v="0"/>
    <m/>
    <n v="35.236499999999999"/>
    <m/>
    <n v="35.236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10"/>
    <s v="Аргалант сум"/>
    <s v="Хөрс Автосервис ХХК"/>
    <m/>
    <n v="1"/>
    <m/>
    <m/>
    <m/>
    <m/>
    <m/>
    <m/>
    <m/>
    <m/>
    <m/>
    <m/>
    <n v="7"/>
    <m/>
    <m/>
    <m/>
    <m/>
    <m/>
    <m/>
    <n v="50"/>
    <m/>
    <n v="800"/>
    <n v="0.67600000000000005"/>
    <n v="0"/>
    <n v="0"/>
    <n v="0"/>
    <n v="0"/>
    <n v="0"/>
    <n v="0"/>
    <n v="35.912500000000001"/>
    <n v="0"/>
    <n v="0"/>
    <n v="35.912500000000001"/>
    <n v="0"/>
    <m/>
    <n v="35.236499999999999"/>
    <m/>
    <n v="35.236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10"/>
    <s v="Аргалант сум"/>
    <s v="Хөрс Автосервис ХХК"/>
    <m/>
    <n v="1"/>
    <m/>
    <m/>
    <m/>
    <m/>
    <m/>
    <m/>
    <m/>
    <m/>
    <m/>
    <m/>
    <n v="8"/>
    <m/>
    <m/>
    <m/>
    <m/>
    <m/>
    <m/>
    <n v="50"/>
    <m/>
    <n v="800"/>
    <n v="0.67600000000000005"/>
    <n v="0"/>
    <n v="0"/>
    <n v="0"/>
    <n v="0"/>
    <n v="0"/>
    <n v="0"/>
    <n v="35.912500000000001"/>
    <n v="0"/>
    <n v="0"/>
    <n v="35.912500000000001"/>
    <n v="0"/>
    <m/>
    <n v="35.236499999999999"/>
    <m/>
    <n v="35.236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10"/>
    <s v="Аргалант сум"/>
    <s v="Хөрс Автосервис ХХК"/>
    <m/>
    <n v="1"/>
    <m/>
    <m/>
    <m/>
    <m/>
    <m/>
    <m/>
    <m/>
    <m/>
    <m/>
    <m/>
    <n v="9"/>
    <m/>
    <m/>
    <m/>
    <m/>
    <m/>
    <m/>
    <n v="50"/>
    <m/>
    <n v="800"/>
    <n v="0.67600000000000005"/>
    <n v="0"/>
    <n v="0"/>
    <n v="0"/>
    <n v="0"/>
    <n v="0"/>
    <n v="0"/>
    <n v="35.912500000000001"/>
    <n v="0"/>
    <n v="0"/>
    <n v="35.912500000000001"/>
    <n v="0"/>
    <m/>
    <n v="35.236499999999999"/>
    <m/>
    <n v="35.236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10"/>
    <s v="Аргалант сум"/>
    <s v="Хөрс Автосервис ХХК"/>
    <m/>
    <n v="1"/>
    <m/>
    <m/>
    <m/>
    <m/>
    <m/>
    <m/>
    <m/>
    <m/>
    <m/>
    <m/>
    <n v="10"/>
    <m/>
    <m/>
    <m/>
    <m/>
    <m/>
    <m/>
    <n v="50"/>
    <m/>
    <n v="800"/>
    <n v="0.67600000000000005"/>
    <n v="0"/>
    <n v="0"/>
    <n v="0"/>
    <n v="0"/>
    <n v="0"/>
    <n v="0"/>
    <n v="35.912500000000001"/>
    <n v="0"/>
    <n v="0"/>
    <n v="35.912500000000001"/>
    <n v="0"/>
    <m/>
    <n v="35.236499999999999"/>
    <m/>
    <n v="35.236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10"/>
    <s v="Аргалант сум"/>
    <s v="Хөрс Автосервис ХХК"/>
    <m/>
    <n v="1"/>
    <m/>
    <m/>
    <m/>
    <m/>
    <m/>
    <m/>
    <m/>
    <m/>
    <m/>
    <m/>
    <n v="11"/>
    <m/>
    <m/>
    <m/>
    <m/>
    <m/>
    <m/>
    <n v="50"/>
    <m/>
    <n v="800"/>
    <n v="0.67600000000000005"/>
    <n v="0"/>
    <n v="0"/>
    <n v="0"/>
    <n v="0"/>
    <n v="0"/>
    <n v="0"/>
    <n v="35.912500000000001"/>
    <n v="0"/>
    <n v="0"/>
    <n v="35.912500000000001"/>
    <n v="0"/>
    <m/>
    <n v="35.236499999999999"/>
    <m/>
    <n v="35.236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10"/>
    <s v="Аргалант сум"/>
    <s v="Хөрс Автосервис ХХК"/>
    <m/>
    <n v="1"/>
    <m/>
    <m/>
    <m/>
    <m/>
    <m/>
    <m/>
    <m/>
    <m/>
    <m/>
    <m/>
    <n v="12"/>
    <m/>
    <m/>
    <m/>
    <m/>
    <m/>
    <m/>
    <n v="50"/>
    <m/>
    <n v="800"/>
    <n v="0.67600000000000005"/>
    <n v="0"/>
    <n v="0"/>
    <n v="0"/>
    <n v="0"/>
    <n v="0"/>
    <n v="0"/>
    <n v="35.912500000000001"/>
    <n v="0"/>
    <n v="0"/>
    <n v="35.912500000000001"/>
    <n v="0"/>
    <m/>
    <n v="35.236499999999999"/>
    <m/>
    <n v="35.236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3"/>
    <n v="1"/>
    <x v="28"/>
    <x v="8"/>
    <s v="Сагсай сум"/>
    <s v="Хөрс Автосервис ХХК"/>
    <n v="2020"/>
    <n v="1"/>
    <n v="1"/>
    <m/>
    <m/>
    <m/>
    <m/>
    <m/>
    <m/>
    <m/>
    <n v="12"/>
    <n v="600"/>
    <n v="1"/>
    <n v="50"/>
    <m/>
    <m/>
    <m/>
    <m/>
    <m/>
    <m/>
    <m/>
    <n v="800"/>
    <n v="0.59199999999999997"/>
    <n v="31.45"/>
    <n v="0"/>
    <n v="0"/>
    <n v="0"/>
    <n v="0"/>
    <n v="0"/>
    <n v="0"/>
    <n v="0"/>
    <n v="31.45"/>
    <n v="0"/>
    <n v="0"/>
    <n v="30.858000000000001"/>
    <m/>
    <m/>
    <n v="30.858000000000001"/>
    <m/>
    <m/>
    <m/>
    <m/>
    <m/>
    <m/>
    <m/>
    <m/>
    <m/>
    <m/>
    <n v="48.932299"/>
    <n v="89.973297000000002"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</r>
  <r>
    <m/>
    <n v="1"/>
    <x v="28"/>
    <x v="8"/>
    <s v="Сагсай сум"/>
    <s v="Хөрс Автосервис ХХК"/>
    <m/>
    <n v="1"/>
    <m/>
    <m/>
    <m/>
    <m/>
    <m/>
    <m/>
    <m/>
    <m/>
    <m/>
    <m/>
    <n v="2"/>
    <n v="50"/>
    <m/>
    <m/>
    <m/>
    <m/>
    <m/>
    <m/>
    <m/>
    <n v="800"/>
    <n v="0.59199999999999997"/>
    <n v="31.45"/>
    <n v="0"/>
    <n v="0"/>
    <n v="0"/>
    <n v="0"/>
    <n v="0"/>
    <n v="0"/>
    <n v="0"/>
    <n v="31.45"/>
    <n v="0"/>
    <n v="0"/>
    <n v="30.858000000000001"/>
    <m/>
    <m/>
    <n v="30.858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8"/>
    <s v="Сагсай сум"/>
    <s v="Хөрс Автосервис ХХК"/>
    <m/>
    <n v="1"/>
    <m/>
    <m/>
    <m/>
    <m/>
    <m/>
    <m/>
    <m/>
    <m/>
    <m/>
    <m/>
    <n v="3"/>
    <n v="50"/>
    <m/>
    <m/>
    <m/>
    <m/>
    <m/>
    <m/>
    <m/>
    <n v="800"/>
    <n v="0.59199999999999997"/>
    <n v="31.45"/>
    <n v="0"/>
    <n v="0"/>
    <n v="0"/>
    <n v="0"/>
    <n v="0"/>
    <n v="0"/>
    <n v="0"/>
    <n v="31.45"/>
    <n v="0"/>
    <n v="0"/>
    <n v="30.858000000000001"/>
    <m/>
    <m/>
    <n v="30.858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8"/>
    <s v="Сагсай сум"/>
    <s v="Хөрс Автосервис ХХК"/>
    <m/>
    <n v="1"/>
    <m/>
    <m/>
    <m/>
    <m/>
    <m/>
    <m/>
    <m/>
    <m/>
    <m/>
    <m/>
    <n v="4"/>
    <m/>
    <n v="50"/>
    <m/>
    <m/>
    <m/>
    <m/>
    <m/>
    <m/>
    <n v="800"/>
    <n v="0.59520000000000006"/>
    <n v="0"/>
    <n v="31.62"/>
    <n v="0"/>
    <n v="0"/>
    <n v="0"/>
    <n v="0"/>
    <n v="0"/>
    <n v="0"/>
    <n v="31.62"/>
    <n v="0"/>
    <n v="0"/>
    <n v="31.024800000000003"/>
    <m/>
    <m/>
    <n v="31.0248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8"/>
    <s v="Сагсай сум"/>
    <s v="Хөрс Автосервис ХХК"/>
    <m/>
    <n v="1"/>
    <m/>
    <m/>
    <m/>
    <m/>
    <m/>
    <m/>
    <m/>
    <m/>
    <m/>
    <m/>
    <n v="5"/>
    <m/>
    <n v="50"/>
    <m/>
    <m/>
    <m/>
    <m/>
    <m/>
    <m/>
    <n v="800"/>
    <n v="0.59520000000000006"/>
    <n v="0"/>
    <n v="31.62"/>
    <n v="0"/>
    <n v="0"/>
    <n v="0"/>
    <n v="0"/>
    <n v="0"/>
    <n v="0"/>
    <n v="31.62"/>
    <n v="0"/>
    <n v="0"/>
    <n v="31.024800000000003"/>
    <m/>
    <m/>
    <n v="31.0248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8"/>
    <s v="Сагсай сум"/>
    <s v="Хөрс Автосервис ХХК"/>
    <m/>
    <n v="1"/>
    <m/>
    <m/>
    <m/>
    <m/>
    <m/>
    <m/>
    <m/>
    <m/>
    <m/>
    <m/>
    <n v="6"/>
    <m/>
    <n v="50"/>
    <m/>
    <m/>
    <m/>
    <m/>
    <m/>
    <m/>
    <n v="800"/>
    <n v="0.59520000000000006"/>
    <n v="0"/>
    <n v="31.62"/>
    <n v="0"/>
    <n v="0"/>
    <n v="0"/>
    <n v="0"/>
    <n v="0"/>
    <n v="0"/>
    <n v="31.62"/>
    <n v="0"/>
    <n v="0"/>
    <n v="31.024800000000003"/>
    <m/>
    <m/>
    <n v="31.0248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8"/>
    <s v="Сагсай сум"/>
    <s v="Хөрс Автосервис ХХК"/>
    <m/>
    <n v="1"/>
    <m/>
    <m/>
    <m/>
    <m/>
    <m/>
    <m/>
    <m/>
    <m/>
    <m/>
    <m/>
    <n v="7"/>
    <m/>
    <m/>
    <m/>
    <m/>
    <m/>
    <m/>
    <n v="50"/>
    <m/>
    <n v="800"/>
    <n v="0.67600000000000005"/>
    <n v="0"/>
    <n v="0"/>
    <n v="0"/>
    <n v="0"/>
    <n v="0"/>
    <n v="0"/>
    <n v="35.912500000000001"/>
    <n v="0"/>
    <n v="0"/>
    <n v="35.912500000000001"/>
    <n v="0"/>
    <m/>
    <n v="35.236499999999999"/>
    <m/>
    <n v="35.236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8"/>
    <s v="Сагсай сум"/>
    <s v="Хөрс Автосервис ХХК"/>
    <m/>
    <n v="1"/>
    <m/>
    <m/>
    <m/>
    <m/>
    <m/>
    <m/>
    <m/>
    <m/>
    <m/>
    <m/>
    <n v="8"/>
    <m/>
    <m/>
    <m/>
    <m/>
    <m/>
    <m/>
    <n v="50"/>
    <m/>
    <n v="800"/>
    <n v="0.67600000000000005"/>
    <n v="0"/>
    <n v="0"/>
    <n v="0"/>
    <n v="0"/>
    <n v="0"/>
    <n v="0"/>
    <n v="35.912500000000001"/>
    <n v="0"/>
    <n v="0"/>
    <n v="35.912500000000001"/>
    <n v="0"/>
    <m/>
    <n v="35.236499999999999"/>
    <m/>
    <n v="35.236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8"/>
    <s v="Сагсай сум"/>
    <s v="Хөрс Автосервис ХХК"/>
    <m/>
    <n v="1"/>
    <m/>
    <m/>
    <m/>
    <m/>
    <m/>
    <m/>
    <m/>
    <m/>
    <m/>
    <m/>
    <n v="9"/>
    <m/>
    <m/>
    <m/>
    <m/>
    <m/>
    <m/>
    <n v="50"/>
    <m/>
    <n v="800"/>
    <n v="0.67600000000000005"/>
    <n v="0"/>
    <n v="0"/>
    <n v="0"/>
    <n v="0"/>
    <n v="0"/>
    <n v="0"/>
    <n v="35.912500000000001"/>
    <n v="0"/>
    <n v="0"/>
    <n v="35.912500000000001"/>
    <n v="0"/>
    <m/>
    <n v="35.236499999999999"/>
    <m/>
    <n v="35.236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8"/>
    <s v="Сагсай сум"/>
    <s v="Хөрс Автосервис ХХК"/>
    <m/>
    <n v="1"/>
    <m/>
    <m/>
    <m/>
    <m/>
    <m/>
    <m/>
    <m/>
    <m/>
    <m/>
    <m/>
    <n v="10"/>
    <m/>
    <m/>
    <m/>
    <m/>
    <m/>
    <m/>
    <n v="50"/>
    <m/>
    <n v="800"/>
    <n v="0.67600000000000005"/>
    <n v="0"/>
    <n v="0"/>
    <n v="0"/>
    <n v="0"/>
    <n v="0"/>
    <n v="0"/>
    <n v="35.912500000000001"/>
    <n v="0"/>
    <n v="0"/>
    <n v="35.912500000000001"/>
    <n v="0"/>
    <m/>
    <n v="35.236499999999999"/>
    <m/>
    <n v="35.236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8"/>
    <s v="Сагсай сум"/>
    <s v="Хөрс Автосервис ХХК"/>
    <m/>
    <n v="1"/>
    <m/>
    <m/>
    <m/>
    <m/>
    <m/>
    <m/>
    <m/>
    <m/>
    <m/>
    <m/>
    <n v="11"/>
    <m/>
    <m/>
    <m/>
    <m/>
    <m/>
    <m/>
    <n v="50"/>
    <m/>
    <n v="800"/>
    <n v="0.67600000000000005"/>
    <n v="0"/>
    <n v="0"/>
    <n v="0"/>
    <n v="0"/>
    <n v="0"/>
    <n v="0"/>
    <n v="35.912500000000001"/>
    <n v="0"/>
    <n v="0"/>
    <n v="35.912500000000001"/>
    <n v="0"/>
    <m/>
    <n v="35.236499999999999"/>
    <m/>
    <n v="35.236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8"/>
    <s v="Сагсай сум"/>
    <s v="Хөрс Автосервис ХХК"/>
    <m/>
    <n v="1"/>
    <m/>
    <m/>
    <m/>
    <m/>
    <m/>
    <m/>
    <m/>
    <m/>
    <m/>
    <m/>
    <n v="12"/>
    <m/>
    <m/>
    <m/>
    <m/>
    <m/>
    <m/>
    <n v="50"/>
    <m/>
    <n v="800"/>
    <n v="0.67600000000000005"/>
    <n v="0"/>
    <n v="0"/>
    <n v="0"/>
    <n v="0"/>
    <n v="0"/>
    <n v="0"/>
    <n v="35.912500000000001"/>
    <n v="0"/>
    <n v="0"/>
    <n v="35.912500000000001"/>
    <n v="0"/>
    <m/>
    <n v="35.236499999999999"/>
    <m/>
    <n v="35.236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4"/>
    <n v="1"/>
    <x v="28"/>
    <x v="8"/>
    <s v="Өлгий сум"/>
    <s v="Хөрс Автосервис ХХК"/>
    <n v="2000"/>
    <n v="1"/>
    <n v="1"/>
    <m/>
    <m/>
    <m/>
    <m/>
    <m/>
    <m/>
    <m/>
    <n v="9"/>
    <n v="500"/>
    <n v="1"/>
    <n v="50"/>
    <m/>
    <m/>
    <m/>
    <m/>
    <m/>
    <m/>
    <m/>
    <n v="300"/>
    <n v="0.222"/>
    <n v="31.45"/>
    <n v="0"/>
    <n v="0"/>
    <n v="0"/>
    <n v="0"/>
    <n v="0"/>
    <n v="0"/>
    <n v="0"/>
    <n v="31.45"/>
    <n v="0"/>
    <n v="0"/>
    <n v="31.227999999999998"/>
    <m/>
    <m/>
    <n v="31.227999999999998"/>
    <m/>
    <m/>
    <m/>
    <m/>
    <m/>
    <m/>
    <m/>
    <m/>
    <m/>
    <m/>
    <n v="48.951233000000002"/>
    <n v="89.957556999999994"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</r>
  <r>
    <m/>
    <n v="1"/>
    <x v="28"/>
    <x v="8"/>
    <s v="Өлгий сум"/>
    <s v="Хөрс Автосервис ХХК"/>
    <m/>
    <n v="1"/>
    <m/>
    <m/>
    <m/>
    <m/>
    <m/>
    <m/>
    <m/>
    <m/>
    <m/>
    <m/>
    <n v="2"/>
    <n v="50"/>
    <m/>
    <m/>
    <m/>
    <m/>
    <m/>
    <m/>
    <m/>
    <n v="300"/>
    <n v="0.222"/>
    <n v="31.45"/>
    <n v="0"/>
    <n v="0"/>
    <n v="0"/>
    <n v="0"/>
    <n v="0"/>
    <n v="0"/>
    <n v="0"/>
    <n v="31.45"/>
    <n v="0"/>
    <n v="0"/>
    <n v="31.227999999999998"/>
    <m/>
    <m/>
    <n v="31.227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8"/>
    <s v="Өлгий сум"/>
    <s v="Хөрс Автосервис ХХК"/>
    <m/>
    <n v="1"/>
    <m/>
    <m/>
    <m/>
    <m/>
    <m/>
    <m/>
    <m/>
    <m/>
    <m/>
    <m/>
    <n v="3"/>
    <m/>
    <n v="50"/>
    <m/>
    <m/>
    <m/>
    <m/>
    <m/>
    <m/>
    <n v="300"/>
    <n v="0.22319999999999998"/>
    <n v="0"/>
    <n v="31.62"/>
    <n v="0"/>
    <n v="0"/>
    <n v="0"/>
    <n v="0"/>
    <n v="0"/>
    <n v="0"/>
    <n v="31.62"/>
    <n v="0"/>
    <n v="0"/>
    <n v="31.396800000000002"/>
    <m/>
    <m/>
    <n v="31.3968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8"/>
    <s v="Өлгий сум"/>
    <s v="Хөрс Автосервис ХХК"/>
    <m/>
    <n v="1"/>
    <m/>
    <m/>
    <m/>
    <m/>
    <m/>
    <m/>
    <m/>
    <m/>
    <m/>
    <m/>
    <n v="4"/>
    <m/>
    <n v="50"/>
    <m/>
    <m/>
    <m/>
    <m/>
    <m/>
    <m/>
    <n v="300"/>
    <n v="0.22319999999999998"/>
    <n v="0"/>
    <n v="31.62"/>
    <n v="0"/>
    <n v="0"/>
    <n v="0"/>
    <n v="0"/>
    <n v="0"/>
    <n v="0"/>
    <n v="31.62"/>
    <n v="0"/>
    <n v="0"/>
    <n v="31.396800000000002"/>
    <m/>
    <m/>
    <n v="31.3968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8"/>
    <s v="Өлгий сум"/>
    <s v="Хөрс Автосервис ХХК"/>
    <m/>
    <n v="1"/>
    <m/>
    <m/>
    <m/>
    <m/>
    <m/>
    <m/>
    <m/>
    <m/>
    <m/>
    <m/>
    <n v="5"/>
    <m/>
    <n v="50"/>
    <m/>
    <m/>
    <m/>
    <m/>
    <m/>
    <m/>
    <n v="300"/>
    <n v="0.22319999999999998"/>
    <n v="0"/>
    <n v="31.62"/>
    <n v="0"/>
    <n v="0"/>
    <n v="0"/>
    <n v="0"/>
    <n v="0"/>
    <n v="0"/>
    <n v="31.62"/>
    <n v="0"/>
    <n v="0"/>
    <n v="31.396800000000002"/>
    <m/>
    <m/>
    <n v="31.3968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8"/>
    <s v="Өлгий сум"/>
    <s v="Хөрс Автосервис ХХК"/>
    <m/>
    <n v="1"/>
    <m/>
    <m/>
    <m/>
    <m/>
    <m/>
    <m/>
    <m/>
    <m/>
    <m/>
    <m/>
    <n v="6"/>
    <m/>
    <m/>
    <m/>
    <m/>
    <m/>
    <m/>
    <n v="75"/>
    <m/>
    <n v="300"/>
    <n v="0.2535"/>
    <n v="0"/>
    <n v="0"/>
    <n v="0"/>
    <n v="0"/>
    <n v="0"/>
    <n v="0"/>
    <n v="53.868749999999999"/>
    <n v="0"/>
    <n v="0"/>
    <n v="53.868749999999999"/>
    <n v="0"/>
    <m/>
    <n v="53.615249999999996"/>
    <m/>
    <n v="53.61524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8"/>
    <s v="Өлгий сум"/>
    <s v="Хөрс Автосервис ХХК"/>
    <m/>
    <n v="1"/>
    <m/>
    <m/>
    <m/>
    <m/>
    <m/>
    <m/>
    <m/>
    <m/>
    <m/>
    <m/>
    <n v="7"/>
    <m/>
    <m/>
    <m/>
    <m/>
    <m/>
    <m/>
    <n v="75"/>
    <m/>
    <n v="300"/>
    <n v="0.2535"/>
    <n v="0"/>
    <n v="0"/>
    <n v="0"/>
    <n v="0"/>
    <n v="0"/>
    <n v="0"/>
    <n v="53.868749999999999"/>
    <n v="0"/>
    <n v="0"/>
    <n v="53.868749999999999"/>
    <n v="0"/>
    <m/>
    <n v="53.615249999999996"/>
    <m/>
    <n v="53.61524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8"/>
    <s v="Өлгий сум"/>
    <s v="Хөрс Автосервис ХХК"/>
    <m/>
    <n v="1"/>
    <m/>
    <m/>
    <m/>
    <m/>
    <m/>
    <m/>
    <m/>
    <m/>
    <m/>
    <m/>
    <n v="8"/>
    <m/>
    <m/>
    <m/>
    <m/>
    <m/>
    <m/>
    <n v="50"/>
    <m/>
    <n v="300"/>
    <n v="0.2535"/>
    <n v="0"/>
    <n v="0"/>
    <n v="0"/>
    <n v="0"/>
    <n v="0"/>
    <n v="0"/>
    <n v="35.912500000000001"/>
    <n v="0"/>
    <n v="0"/>
    <n v="35.912500000000001"/>
    <n v="0"/>
    <m/>
    <n v="35.658999999999999"/>
    <m/>
    <n v="35.658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8"/>
    <s v="Өлгий сум"/>
    <s v="Хөрс Автосервис ХХК"/>
    <m/>
    <n v="1"/>
    <m/>
    <m/>
    <m/>
    <m/>
    <m/>
    <m/>
    <m/>
    <m/>
    <m/>
    <m/>
    <n v="9"/>
    <m/>
    <m/>
    <m/>
    <m/>
    <m/>
    <m/>
    <n v="50"/>
    <m/>
    <n v="300"/>
    <n v="0.2535"/>
    <n v="0"/>
    <n v="0"/>
    <n v="0"/>
    <n v="0"/>
    <n v="0"/>
    <n v="0"/>
    <n v="35.912500000000001"/>
    <n v="0"/>
    <n v="0"/>
    <n v="35.912500000000001"/>
    <n v="0"/>
    <m/>
    <n v="35.658999999999999"/>
    <m/>
    <n v="35.658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5"/>
    <n v="1"/>
    <x v="28"/>
    <x v="12"/>
    <s v="Жаргалант сум"/>
    <s v="Хөрс Автосервис ХХК"/>
    <n v="2011"/>
    <n v="1"/>
    <n v="1"/>
    <m/>
    <m/>
    <m/>
    <m/>
    <m/>
    <m/>
    <m/>
    <n v="12"/>
    <n v="500"/>
    <n v="1"/>
    <n v="50"/>
    <m/>
    <m/>
    <m/>
    <m/>
    <m/>
    <m/>
    <m/>
    <n v="300"/>
    <n v="0.222"/>
    <n v="31.45"/>
    <n v="0"/>
    <n v="0"/>
    <n v="0"/>
    <n v="0"/>
    <n v="0"/>
    <n v="0"/>
    <n v="0"/>
    <n v="31.45"/>
    <n v="0"/>
    <n v="0"/>
    <n v="31.227999999999998"/>
    <m/>
    <m/>
    <n v="31.227999999999998"/>
    <m/>
    <m/>
    <m/>
    <m/>
    <m/>
    <m/>
    <m/>
    <m/>
    <m/>
    <m/>
    <n v="47.998044999999998"/>
    <n v="91.674952000000005"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</r>
  <r>
    <m/>
    <n v="1"/>
    <x v="28"/>
    <x v="12"/>
    <s v="Жаргалант сум"/>
    <s v="Хөрс Автосервис ХХК"/>
    <m/>
    <n v="1"/>
    <m/>
    <m/>
    <m/>
    <m/>
    <m/>
    <m/>
    <m/>
    <m/>
    <m/>
    <m/>
    <n v="2"/>
    <n v="50"/>
    <m/>
    <m/>
    <m/>
    <m/>
    <m/>
    <m/>
    <m/>
    <n v="300"/>
    <n v="0.222"/>
    <n v="31.45"/>
    <n v="0"/>
    <n v="0"/>
    <n v="0"/>
    <n v="0"/>
    <n v="0"/>
    <n v="0"/>
    <n v="0"/>
    <n v="31.45"/>
    <n v="0"/>
    <n v="0"/>
    <n v="31.227999999999998"/>
    <m/>
    <m/>
    <n v="31.227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12"/>
    <s v="Жаргалант сум"/>
    <s v="Хөрс Автосервис ХХК"/>
    <m/>
    <n v="1"/>
    <m/>
    <m/>
    <m/>
    <m/>
    <m/>
    <m/>
    <m/>
    <m/>
    <m/>
    <m/>
    <n v="3"/>
    <m/>
    <n v="50"/>
    <m/>
    <m/>
    <m/>
    <m/>
    <m/>
    <m/>
    <n v="300"/>
    <n v="0.22319999999999998"/>
    <n v="0"/>
    <n v="31.62"/>
    <n v="0"/>
    <n v="0"/>
    <n v="0"/>
    <n v="0"/>
    <n v="0"/>
    <n v="0"/>
    <n v="31.62"/>
    <n v="0"/>
    <n v="0"/>
    <n v="31.396800000000002"/>
    <m/>
    <m/>
    <n v="31.3968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12"/>
    <s v="Жаргалант сум"/>
    <s v="Хөрс Автосервис ХХК"/>
    <m/>
    <n v="1"/>
    <m/>
    <m/>
    <m/>
    <m/>
    <m/>
    <m/>
    <m/>
    <m/>
    <m/>
    <m/>
    <n v="4"/>
    <m/>
    <n v="50"/>
    <m/>
    <m/>
    <m/>
    <m/>
    <m/>
    <m/>
    <n v="300"/>
    <n v="0.22319999999999998"/>
    <n v="0"/>
    <n v="31.62"/>
    <n v="0"/>
    <n v="0"/>
    <n v="0"/>
    <n v="0"/>
    <n v="0"/>
    <n v="0"/>
    <n v="31.62"/>
    <n v="0"/>
    <n v="0"/>
    <n v="31.396800000000002"/>
    <m/>
    <m/>
    <n v="31.3968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12"/>
    <s v="Жаргалант сум"/>
    <s v="Хөрс Автосервис ХХК"/>
    <m/>
    <n v="1"/>
    <m/>
    <m/>
    <m/>
    <m/>
    <m/>
    <m/>
    <m/>
    <m/>
    <m/>
    <m/>
    <n v="5"/>
    <m/>
    <m/>
    <m/>
    <m/>
    <m/>
    <m/>
    <n v="50"/>
    <m/>
    <n v="300"/>
    <n v="0.2535"/>
    <n v="0"/>
    <n v="0"/>
    <n v="0"/>
    <n v="0"/>
    <n v="0"/>
    <n v="0"/>
    <n v="35.912500000000001"/>
    <n v="0"/>
    <n v="0"/>
    <n v="35.912500000000001"/>
    <n v="0"/>
    <m/>
    <n v="35.658999999999999"/>
    <m/>
    <n v="35.658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12"/>
    <s v="Жаргалант сум"/>
    <s v="Хөрс Автосервис ХХК"/>
    <m/>
    <n v="1"/>
    <m/>
    <m/>
    <m/>
    <m/>
    <m/>
    <m/>
    <m/>
    <m/>
    <m/>
    <m/>
    <n v="6"/>
    <m/>
    <m/>
    <m/>
    <m/>
    <m/>
    <m/>
    <n v="50"/>
    <m/>
    <n v="300"/>
    <n v="0.2535"/>
    <n v="0"/>
    <n v="0"/>
    <n v="0"/>
    <n v="0"/>
    <n v="0"/>
    <n v="0"/>
    <n v="35.912500000000001"/>
    <n v="0"/>
    <n v="0"/>
    <n v="35.912500000000001"/>
    <n v="0"/>
    <m/>
    <n v="35.658999999999999"/>
    <m/>
    <n v="35.658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12"/>
    <s v="Жаргалант сум"/>
    <s v="Хөрс Автосервис ХХК"/>
    <m/>
    <n v="1"/>
    <m/>
    <m/>
    <m/>
    <m/>
    <m/>
    <m/>
    <m/>
    <m/>
    <m/>
    <m/>
    <n v="7"/>
    <m/>
    <m/>
    <m/>
    <m/>
    <m/>
    <m/>
    <n v="50"/>
    <m/>
    <n v="300"/>
    <n v="0.2535"/>
    <n v="0"/>
    <n v="0"/>
    <n v="0"/>
    <n v="0"/>
    <n v="0"/>
    <n v="0"/>
    <n v="35.912500000000001"/>
    <n v="0"/>
    <n v="0"/>
    <n v="35.912500000000001"/>
    <n v="0"/>
    <m/>
    <n v="35.658999999999999"/>
    <m/>
    <n v="35.658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12"/>
    <s v="Жаргалант сум"/>
    <s v="Хөрс Автосервис ХХК"/>
    <m/>
    <n v="1"/>
    <m/>
    <m/>
    <m/>
    <m/>
    <m/>
    <m/>
    <m/>
    <m/>
    <m/>
    <m/>
    <n v="8"/>
    <m/>
    <m/>
    <m/>
    <m/>
    <m/>
    <m/>
    <n v="50"/>
    <m/>
    <n v="300"/>
    <n v="0.2535"/>
    <n v="0"/>
    <n v="0"/>
    <n v="0"/>
    <n v="0"/>
    <n v="0"/>
    <n v="0"/>
    <n v="35.912500000000001"/>
    <n v="0"/>
    <n v="0"/>
    <n v="35.912500000000001"/>
    <n v="0"/>
    <m/>
    <n v="35.658999999999999"/>
    <m/>
    <n v="35.658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12"/>
    <s v="Жаргалант сум"/>
    <s v="Хөрс Автосервис ХХК"/>
    <m/>
    <n v="1"/>
    <m/>
    <m/>
    <m/>
    <m/>
    <m/>
    <m/>
    <m/>
    <m/>
    <m/>
    <m/>
    <n v="9"/>
    <m/>
    <m/>
    <m/>
    <m/>
    <m/>
    <m/>
    <n v="50"/>
    <m/>
    <n v="300"/>
    <n v="0.2535"/>
    <n v="0"/>
    <n v="0"/>
    <n v="0"/>
    <n v="0"/>
    <n v="0"/>
    <n v="0"/>
    <n v="35.912500000000001"/>
    <n v="0"/>
    <n v="0"/>
    <n v="35.912500000000001"/>
    <n v="0"/>
    <m/>
    <n v="35.658999999999999"/>
    <m/>
    <n v="35.658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8"/>
    <x v="12"/>
    <s v="Жаргалант сум"/>
    <s v="Хөрс Автосервис ХХК"/>
    <m/>
    <n v="1"/>
    <m/>
    <m/>
    <m/>
    <m/>
    <m/>
    <m/>
    <m/>
    <m/>
    <m/>
    <m/>
    <n v="10"/>
    <m/>
    <m/>
    <m/>
    <m/>
    <m/>
    <m/>
    <n v="50"/>
    <m/>
    <n v="300"/>
    <n v="0.2535"/>
    <n v="0"/>
    <n v="0"/>
    <n v="0"/>
    <n v="0"/>
    <n v="0"/>
    <n v="0"/>
    <n v="35.912500000000001"/>
    <n v="0"/>
    <n v="0"/>
    <n v="35.912500000000001"/>
    <n v="0"/>
    <m/>
    <n v="35.658999999999999"/>
    <m/>
    <n v="35.658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6"/>
    <n v="1"/>
    <x v="29"/>
    <x v="10"/>
    <s v="Сэргэлэн сум Хөшигтийн хөндий"/>
    <s v="Олон Улсын нисэх буудал"/>
    <n v="2018"/>
    <m/>
    <m/>
    <m/>
    <m/>
    <m/>
    <m/>
    <n v="1"/>
    <m/>
    <m/>
    <n v="4"/>
    <n v="8000"/>
    <n v="2"/>
    <m/>
    <m/>
    <m/>
    <m/>
    <m/>
    <m/>
    <m/>
    <n v="2000"/>
    <n v="52000"/>
    <n v="40.56"/>
    <n v="0"/>
    <n v="0"/>
    <n v="0"/>
    <n v="0"/>
    <n v="0"/>
    <n v="0"/>
    <n v="0"/>
    <n v="1326"/>
    <n v="0"/>
    <n v="0"/>
    <n v="1326"/>
    <m/>
    <m/>
    <n v="1285.44"/>
    <n v="1285.44"/>
    <s v="2019-06-06  А/107"/>
    <m/>
    <s v="2021-05-13  А/71"/>
    <m/>
    <m/>
    <m/>
    <n v="3"/>
    <n v="81"/>
    <s v="2021.06.22 3 жил №684"/>
    <s v="2021.06.22 3 жил №685"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29"/>
    <x v="10"/>
    <s v="Сэргэлэн сум Хөшигтийн хөндий"/>
    <s v="Олон Улсын нисэх буудал"/>
    <m/>
    <m/>
    <m/>
    <m/>
    <m/>
    <m/>
    <m/>
    <n v="1"/>
    <m/>
    <m/>
    <m/>
    <m/>
    <n v="2"/>
    <m/>
    <m/>
    <m/>
    <m/>
    <m/>
    <m/>
    <m/>
    <n v="2000"/>
    <n v="52000"/>
    <n v="40.56"/>
    <n v="0"/>
    <n v="0"/>
    <n v="0"/>
    <n v="0"/>
    <n v="0"/>
    <n v="0"/>
    <n v="0"/>
    <n v="1326"/>
    <n v="0"/>
    <n v="0"/>
    <n v="1326"/>
    <m/>
    <m/>
    <n v="1285.44"/>
    <n v="1285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9"/>
    <x v="10"/>
    <s v="Сэргэлэн сум Хөшигтийн хөндий"/>
    <s v="Олон Улсын нисэх буудал"/>
    <m/>
    <m/>
    <m/>
    <m/>
    <m/>
    <m/>
    <m/>
    <n v="1"/>
    <m/>
    <m/>
    <m/>
    <m/>
    <n v="2"/>
    <m/>
    <m/>
    <m/>
    <m/>
    <m/>
    <m/>
    <m/>
    <n v="2000"/>
    <n v="52000"/>
    <n v="40.56"/>
    <n v="0"/>
    <n v="0"/>
    <n v="0"/>
    <n v="0"/>
    <n v="0"/>
    <n v="0"/>
    <n v="0"/>
    <n v="1326"/>
    <n v="0"/>
    <n v="0"/>
    <n v="1326"/>
    <m/>
    <m/>
    <n v="1285.44"/>
    <n v="1285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29"/>
    <x v="10"/>
    <s v="Сэргэлэн сум Хөшигтийн хөндий"/>
    <s v="Олон Улсын нисэх буудал"/>
    <m/>
    <m/>
    <m/>
    <m/>
    <m/>
    <m/>
    <m/>
    <n v="1"/>
    <m/>
    <m/>
    <m/>
    <m/>
    <n v="2"/>
    <m/>
    <m/>
    <m/>
    <m/>
    <m/>
    <m/>
    <m/>
    <n v="2000"/>
    <n v="52000"/>
    <n v="40.56"/>
    <n v="0"/>
    <n v="0"/>
    <n v="0"/>
    <n v="0"/>
    <n v="0"/>
    <n v="0"/>
    <n v="0"/>
    <n v="1326"/>
    <n v="0"/>
    <n v="0"/>
    <n v="1326"/>
    <m/>
    <m/>
    <n v="1285.44"/>
    <n v="1285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7"/>
    <n v="1"/>
    <x v="30"/>
    <x v="6"/>
    <s v="Замын-Үүд сум"/>
    <s v="&quot;Шингэн түлш шилжүүлэн ачих байгууламж&quot; ТӨААТҮГ"/>
    <n v="2004"/>
    <m/>
    <m/>
    <m/>
    <m/>
    <m/>
    <n v="1"/>
    <m/>
    <m/>
    <m/>
    <n v="6"/>
    <n v="20000"/>
    <s v="Т60А"/>
    <m/>
    <m/>
    <m/>
    <m/>
    <m/>
    <m/>
    <n v="5000"/>
    <m/>
    <n v="15800"/>
    <n v="13.351000000000001"/>
    <n v="0"/>
    <n v="0"/>
    <n v="0"/>
    <n v="0"/>
    <n v="0"/>
    <n v="0"/>
    <n v="3591.25"/>
    <n v="0"/>
    <n v="0"/>
    <n v="3591.25"/>
    <n v="0"/>
    <m/>
    <n v="3577.8989999999999"/>
    <m/>
    <n v="3577.8989999999999"/>
    <m/>
    <m/>
    <s v="2021-02-26  А/37"/>
    <m/>
    <m/>
    <m/>
    <n v="3"/>
    <n v="33"/>
    <s v="2023.04.18 5 жил "/>
    <s v="2023.04.18 5 жил "/>
    <n v="43.739167000000002"/>
    <n v="111.89476999999999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30"/>
    <x v="6"/>
    <s v="Замын-Үүд сум"/>
    <s v="&quot;Шингэн түлш шилжүүлэн ачих байгууламж&quot; ТӨААТҮГ"/>
    <m/>
    <m/>
    <m/>
    <m/>
    <m/>
    <m/>
    <n v="1"/>
    <m/>
    <m/>
    <m/>
    <m/>
    <m/>
    <s v="Т60В"/>
    <m/>
    <m/>
    <m/>
    <m/>
    <m/>
    <m/>
    <n v="5000"/>
    <m/>
    <n v="15800"/>
    <n v="13.351000000000001"/>
    <n v="0"/>
    <n v="0"/>
    <n v="0"/>
    <n v="0"/>
    <n v="0"/>
    <n v="0"/>
    <n v="3591.25"/>
    <n v="0"/>
    <n v="0"/>
    <n v="3591.25"/>
    <n v="0"/>
    <m/>
    <n v="3577.8989999999999"/>
    <m/>
    <n v="3577.8989999999999"/>
    <m/>
    <m/>
    <m/>
    <m/>
    <m/>
    <m/>
    <m/>
    <m/>
    <m/>
    <m/>
    <n v="43.739167000000002"/>
    <n v="111.89476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0"/>
    <x v="6"/>
    <s v="Замын-Үүд сум"/>
    <s v="&quot;Шингэн түлш шилжүүлэн ачих байгууламж&quot; ТӨААТҮГ"/>
    <m/>
    <m/>
    <m/>
    <m/>
    <m/>
    <m/>
    <n v="1"/>
    <m/>
    <m/>
    <m/>
    <m/>
    <m/>
    <s v="Т-30А"/>
    <m/>
    <m/>
    <m/>
    <m/>
    <m/>
    <m/>
    <n v="3000"/>
    <m/>
    <n v="89250"/>
    <n v="75.416250000000005"/>
    <n v="0"/>
    <n v="0"/>
    <n v="0"/>
    <n v="0"/>
    <n v="0"/>
    <n v="0"/>
    <n v="2154.75"/>
    <n v="0"/>
    <n v="0"/>
    <n v="2154.75"/>
    <n v="0"/>
    <m/>
    <n v="2079.3337499999998"/>
    <m/>
    <n v="2079.3337499999998"/>
    <m/>
    <m/>
    <m/>
    <m/>
    <m/>
    <m/>
    <m/>
    <m/>
    <m/>
    <m/>
    <n v="43.739167000000002"/>
    <n v="111.89476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0"/>
    <x v="6"/>
    <s v="Замын-Үүд сум"/>
    <s v="&quot;Шингэн түлш шилжүүлэн ачих байгууламж&quot; ТӨААТҮГ"/>
    <m/>
    <m/>
    <m/>
    <m/>
    <m/>
    <m/>
    <n v="1"/>
    <m/>
    <m/>
    <m/>
    <m/>
    <m/>
    <s v="Т-20А"/>
    <m/>
    <n v="3000"/>
    <m/>
    <m/>
    <m/>
    <m/>
    <m/>
    <m/>
    <n v="89250"/>
    <n v="66.402000000000001"/>
    <n v="0"/>
    <n v="1897.2"/>
    <n v="0"/>
    <n v="0"/>
    <n v="0"/>
    <n v="0"/>
    <n v="0"/>
    <n v="0"/>
    <n v="1897.2"/>
    <n v="0"/>
    <n v="0"/>
    <n v="1830.798"/>
    <m/>
    <m/>
    <n v="1830.798"/>
    <m/>
    <m/>
    <m/>
    <m/>
    <m/>
    <m/>
    <m/>
    <m/>
    <m/>
    <m/>
    <n v="43.739167000000002"/>
    <n v="111.89476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0"/>
    <x v="6"/>
    <s v="Замын-Үүд сум"/>
    <s v="&quot;Шингэн түлш шилжүүлэн ачих байгууламж&quot; ТӨААТҮГ"/>
    <m/>
    <m/>
    <m/>
    <m/>
    <m/>
    <m/>
    <n v="1"/>
    <m/>
    <m/>
    <m/>
    <m/>
    <m/>
    <s v="Т80А"/>
    <m/>
    <n v="2000"/>
    <m/>
    <m/>
    <m/>
    <m/>
    <m/>
    <m/>
    <n v="73941"/>
    <n v="55.012104000000001"/>
    <n v="0"/>
    <n v="1264.8"/>
    <n v="0"/>
    <n v="0"/>
    <n v="0"/>
    <n v="0"/>
    <n v="0"/>
    <n v="0"/>
    <n v="1264.8"/>
    <n v="0"/>
    <n v="0"/>
    <n v="1209.787896"/>
    <m/>
    <m/>
    <n v="1209.787896"/>
    <m/>
    <m/>
    <m/>
    <m/>
    <m/>
    <m/>
    <m/>
    <m/>
    <m/>
    <m/>
    <n v="43.739167000000002"/>
    <n v="111.89476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0"/>
    <x v="6"/>
    <s v="Замын-Үүд сум"/>
    <s v="&quot;Шингэн түлш шилжүүлэн ачих байгууламж&quot; ТӨААТҮГ"/>
    <m/>
    <m/>
    <m/>
    <m/>
    <m/>
    <m/>
    <n v="1"/>
    <m/>
    <m/>
    <m/>
    <m/>
    <m/>
    <s v="Т80В"/>
    <m/>
    <n v="2000"/>
    <m/>
    <m/>
    <m/>
    <m/>
    <m/>
    <m/>
    <n v="73941"/>
    <n v="55.012104000000001"/>
    <n v="0"/>
    <n v="1264.8"/>
    <n v="0"/>
    <n v="0"/>
    <n v="0"/>
    <n v="0"/>
    <n v="0"/>
    <n v="0"/>
    <n v="1264.8"/>
    <n v="0"/>
    <n v="0"/>
    <n v="1209.787896"/>
    <m/>
    <m/>
    <n v="1209.787896"/>
    <m/>
    <m/>
    <m/>
    <m/>
    <m/>
    <m/>
    <m/>
    <m/>
    <m/>
    <m/>
    <n v="43.739167000000002"/>
    <n v="111.89476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8"/>
    <n v="1"/>
    <x v="31"/>
    <x v="0"/>
    <s v="СХД, 20-р хороо, товчооны зам &quot;Жаст Ойл&quot; агуулах, Хуучин 22-р товчооны зүүн талд 1-р агуулах. "/>
    <s v="Мазаалай петролиум ХХК"/>
    <n v="2005"/>
    <n v="1"/>
    <n v="1"/>
    <m/>
    <m/>
    <m/>
    <m/>
    <m/>
    <m/>
    <m/>
    <n v="7"/>
    <n v="7700"/>
    <n v="1"/>
    <m/>
    <n v="1000"/>
    <m/>
    <m/>
    <m/>
    <m/>
    <m/>
    <m/>
    <n v="34000"/>
    <n v="25.295999999999999"/>
    <n v="0"/>
    <n v="632.4"/>
    <n v="0"/>
    <n v="0"/>
    <n v="0"/>
    <n v="0"/>
    <n v="0"/>
    <n v="0"/>
    <n v="632.4"/>
    <n v="0"/>
    <n v="0"/>
    <n v="607.10399999999993"/>
    <m/>
    <m/>
    <n v="607.10399999999993"/>
    <s v="2019-11-04  А/193"/>
    <m/>
    <m/>
    <m/>
    <m/>
    <m/>
    <n v="3"/>
    <n v="49"/>
    <m/>
    <m/>
    <n v="47.898662999999999"/>
    <n v="106.72470800000001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8"/>
    <n v="14"/>
    <n v="135"/>
    <m/>
  </r>
  <r>
    <m/>
    <n v="1"/>
    <x v="31"/>
    <x v="0"/>
    <s v="СХД, 20-р хороо, товчооны зам &quot;Жаст Ойл&quot; агуулах, Хуучин 22-р товчооны зүүн талд"/>
    <s v="Мазаалай петролиум ХХК"/>
    <m/>
    <n v="1"/>
    <m/>
    <m/>
    <m/>
    <m/>
    <m/>
    <m/>
    <m/>
    <m/>
    <m/>
    <m/>
    <n v="2"/>
    <m/>
    <n v="1000"/>
    <m/>
    <m/>
    <m/>
    <m/>
    <m/>
    <m/>
    <n v="34000"/>
    <n v="25.295999999999999"/>
    <n v="0"/>
    <n v="632.4"/>
    <n v="0"/>
    <n v="0"/>
    <n v="0"/>
    <n v="0"/>
    <n v="0"/>
    <n v="0"/>
    <n v="632.4"/>
    <n v="0"/>
    <n v="0"/>
    <n v="607.10399999999993"/>
    <m/>
    <m/>
    <n v="607.103999999999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1"/>
    <x v="0"/>
    <s v="СХД, 20-р хороо, товчооны зам &quot;Жаст Ойл&quot; агуулах, Хуучин 22-р товчооны зүүн талд"/>
    <s v="Мазаалай петролиум ХХК"/>
    <m/>
    <n v="1"/>
    <m/>
    <m/>
    <m/>
    <m/>
    <m/>
    <m/>
    <m/>
    <m/>
    <m/>
    <m/>
    <n v="3"/>
    <n v="1000"/>
    <m/>
    <m/>
    <m/>
    <m/>
    <m/>
    <m/>
    <m/>
    <n v="34000"/>
    <n v="25.16"/>
    <n v="629"/>
    <n v="0"/>
    <n v="0"/>
    <n v="0"/>
    <n v="0"/>
    <n v="0"/>
    <n v="0"/>
    <n v="0"/>
    <n v="629"/>
    <n v="0"/>
    <n v="0"/>
    <n v="603.84"/>
    <m/>
    <m/>
    <n v="603.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1"/>
    <x v="0"/>
    <s v="СХД, 20-р хороо, товчооны зам &quot;Жаст Ойл&quot; агуулах, Хуучин 22-р товчооны зүүн талд"/>
    <s v="Мазаалай петролиум ХХК"/>
    <m/>
    <n v="1"/>
    <m/>
    <m/>
    <m/>
    <m/>
    <m/>
    <m/>
    <m/>
    <m/>
    <m/>
    <m/>
    <n v="4"/>
    <m/>
    <n v="700"/>
    <m/>
    <m/>
    <m/>
    <m/>
    <m/>
    <m/>
    <n v="34000"/>
    <n v="25.295999999999999"/>
    <n v="0"/>
    <n v="442.67999999999995"/>
    <n v="0"/>
    <n v="0"/>
    <n v="0"/>
    <n v="0"/>
    <n v="0"/>
    <n v="0"/>
    <n v="442.67999999999995"/>
    <n v="0"/>
    <n v="0"/>
    <n v="417.38399999999996"/>
    <m/>
    <m/>
    <n v="417.3839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1"/>
    <x v="0"/>
    <s v="СХД, 20-р хороо, товчооны зам &quot;Жаст Ойл&quot; агуулах, Хуучин 22-р товчооны зүүн талд"/>
    <s v="Мазаалай петролиум ХХК"/>
    <m/>
    <n v="1"/>
    <m/>
    <m/>
    <m/>
    <m/>
    <m/>
    <m/>
    <m/>
    <m/>
    <m/>
    <m/>
    <n v="5"/>
    <m/>
    <m/>
    <m/>
    <m/>
    <m/>
    <m/>
    <n v="2000"/>
    <m/>
    <n v="68000"/>
    <n v="57.46"/>
    <n v="0"/>
    <n v="0"/>
    <n v="0"/>
    <n v="0"/>
    <n v="0"/>
    <n v="0"/>
    <n v="1436.5"/>
    <n v="0"/>
    <n v="0"/>
    <n v="1436.5"/>
    <n v="0"/>
    <m/>
    <n v="1379.04"/>
    <m/>
    <n v="1379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1"/>
    <x v="0"/>
    <s v="СХД, 20-р хороо, товчооны зам &quot;Жаст Ойл&quot; агуулах, Хуучин 22-р товчооны зүүн талд"/>
    <s v="Мазаалай петролиум ХХК"/>
    <m/>
    <n v="1"/>
    <m/>
    <m/>
    <m/>
    <m/>
    <m/>
    <m/>
    <m/>
    <m/>
    <m/>
    <m/>
    <n v="6"/>
    <m/>
    <m/>
    <m/>
    <m/>
    <m/>
    <m/>
    <n v="1000"/>
    <m/>
    <n v="34000"/>
    <n v="28.73"/>
    <n v="0"/>
    <n v="0"/>
    <n v="0"/>
    <n v="0"/>
    <n v="0"/>
    <n v="0"/>
    <n v="718.25"/>
    <n v="0"/>
    <n v="0"/>
    <n v="718.25"/>
    <n v="0"/>
    <m/>
    <n v="689.52"/>
    <m/>
    <n v="689.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1"/>
    <x v="0"/>
    <s v="СХД, 20-р хороо, товчооны зам &quot;Жаст Ойл&quot; агуулах, Хуучин 22-р товчооны зүүн талд"/>
    <s v="Мазаалай петролиум ХХК"/>
    <m/>
    <n v="1"/>
    <m/>
    <m/>
    <m/>
    <m/>
    <m/>
    <m/>
    <m/>
    <m/>
    <m/>
    <m/>
    <n v="7"/>
    <m/>
    <m/>
    <m/>
    <m/>
    <m/>
    <m/>
    <n v="1000"/>
    <m/>
    <n v="34000"/>
    <n v="28.73"/>
    <n v="0"/>
    <n v="0"/>
    <n v="0"/>
    <n v="0"/>
    <n v="0"/>
    <n v="0"/>
    <n v="718.25"/>
    <n v="0"/>
    <n v="0"/>
    <n v="718.25"/>
    <n v="0"/>
    <m/>
    <n v="689.52"/>
    <m/>
    <n v="689.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9"/>
    <n v="1"/>
    <x v="31"/>
    <x v="0"/>
    <s v="СХД, 20-р хороо, товчооны зам &quot;Жаст Ойл&quot; агуулах, Хуучин 22-р товчооны зүүн талд, 2-р агуулах"/>
    <s v="Мазаалай петролиум ХХК"/>
    <n v="2005"/>
    <n v="1"/>
    <n v="1"/>
    <m/>
    <m/>
    <m/>
    <m/>
    <m/>
    <m/>
    <m/>
    <n v="6"/>
    <n v="6800"/>
    <n v="1"/>
    <m/>
    <m/>
    <m/>
    <m/>
    <m/>
    <m/>
    <n v="400"/>
    <m/>
    <n v="20000"/>
    <n v="16.899999999999999"/>
    <n v="0"/>
    <n v="0"/>
    <n v="0"/>
    <n v="0"/>
    <n v="0"/>
    <n v="0"/>
    <n v="287.3"/>
    <n v="0"/>
    <n v="0"/>
    <n v="287.3"/>
    <n v="0"/>
    <m/>
    <n v="270.40000000000003"/>
    <m/>
    <n v="270.40000000000003"/>
    <s v="2019-11-04  А/193"/>
    <m/>
    <m/>
    <m/>
    <m/>
    <m/>
    <n v="3"/>
    <n v="19"/>
    <m/>
    <m/>
    <n v="47.899929999999998"/>
    <n v="106.74112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8"/>
    <n v="35"/>
    <n v="720"/>
    <m/>
  </r>
  <r>
    <m/>
    <n v="1"/>
    <x v="31"/>
    <x v="0"/>
    <s v="СХД, 20-р хороо, товчооны зам &quot;Жаст Ойл&quot; агуулах, Хуучин 22-р товчооны зүүн талд"/>
    <s v="Мазаалай петролиум ХХК"/>
    <m/>
    <n v="1"/>
    <m/>
    <m/>
    <m/>
    <m/>
    <m/>
    <m/>
    <m/>
    <m/>
    <m/>
    <m/>
    <n v="2"/>
    <m/>
    <m/>
    <m/>
    <m/>
    <m/>
    <m/>
    <n v="1000"/>
    <m/>
    <n v="34000"/>
    <n v="28.73"/>
    <n v="0"/>
    <n v="0"/>
    <n v="0"/>
    <n v="0"/>
    <n v="0"/>
    <n v="0"/>
    <n v="718.25"/>
    <n v="0"/>
    <n v="0"/>
    <n v="718.25"/>
    <n v="0"/>
    <m/>
    <n v="689.52"/>
    <m/>
    <n v="689.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1"/>
    <x v="0"/>
    <s v="СХД, 20-р хороо, товчооны зам &quot;Жаст Ойл&quot; агуулах, Хуучин 22-р товчооны зүүн талд"/>
    <s v="Мазаалай петролиум ХХК"/>
    <m/>
    <n v="1"/>
    <m/>
    <m/>
    <m/>
    <m/>
    <m/>
    <m/>
    <m/>
    <m/>
    <m/>
    <m/>
    <n v="3"/>
    <m/>
    <m/>
    <m/>
    <m/>
    <m/>
    <m/>
    <n v="1000"/>
    <m/>
    <n v="34000"/>
    <n v="28.73"/>
    <n v="0"/>
    <n v="0"/>
    <n v="0"/>
    <n v="0"/>
    <n v="0"/>
    <n v="0"/>
    <n v="718.25"/>
    <n v="0"/>
    <n v="0"/>
    <n v="718.25"/>
    <n v="0"/>
    <m/>
    <n v="689.52"/>
    <m/>
    <n v="689.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1"/>
    <x v="0"/>
    <s v="СХД, 20-р хороо, товчооны зам &quot;Жаст Ойл&quot; агуулах, Хуучин 22-р товчооны зүүн талд"/>
    <s v="Мазаалай петролиум ХХК"/>
    <m/>
    <n v="1"/>
    <m/>
    <m/>
    <m/>
    <m/>
    <m/>
    <m/>
    <m/>
    <m/>
    <m/>
    <m/>
    <n v="4"/>
    <m/>
    <m/>
    <m/>
    <m/>
    <m/>
    <m/>
    <n v="400"/>
    <m/>
    <n v="20000"/>
    <n v="16.899999999999999"/>
    <n v="0"/>
    <n v="0"/>
    <n v="0"/>
    <n v="0"/>
    <n v="0"/>
    <n v="0"/>
    <n v="287.3"/>
    <n v="0"/>
    <n v="0"/>
    <n v="287.3"/>
    <n v="0"/>
    <m/>
    <n v="270.40000000000003"/>
    <m/>
    <n v="270.40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1"/>
    <x v="0"/>
    <s v="СХД, 20-р хороо, товчооны зам &quot;Жаст Ойл&quot; агуулах, Хуучин 22-р товчооны зүүн талд"/>
    <s v="Мазаалай петролиум ХХК"/>
    <m/>
    <n v="1"/>
    <m/>
    <m/>
    <m/>
    <m/>
    <m/>
    <m/>
    <m/>
    <m/>
    <m/>
    <m/>
    <n v="5"/>
    <m/>
    <m/>
    <m/>
    <m/>
    <m/>
    <m/>
    <n v="2000"/>
    <m/>
    <n v="68000"/>
    <n v="57.46"/>
    <n v="0"/>
    <n v="0"/>
    <n v="0"/>
    <n v="0"/>
    <n v="0"/>
    <n v="0"/>
    <n v="1436.5"/>
    <n v="0"/>
    <n v="0"/>
    <n v="1436.5"/>
    <n v="0"/>
    <m/>
    <n v="1379.04"/>
    <m/>
    <n v="1379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1"/>
    <x v="0"/>
    <s v="СХД, 20-р хороо, товчооны зам &quot;Жаст Ойл&quot; агуулах, Хуучин 22-р товчооны зүүн талд"/>
    <s v="Мазаалай петролиум ХХК"/>
    <m/>
    <n v="1"/>
    <m/>
    <m/>
    <m/>
    <m/>
    <m/>
    <m/>
    <m/>
    <m/>
    <m/>
    <m/>
    <n v="6"/>
    <m/>
    <m/>
    <m/>
    <m/>
    <m/>
    <m/>
    <n v="2000"/>
    <m/>
    <n v="68000"/>
    <n v="57.46"/>
    <n v="0"/>
    <n v="0"/>
    <n v="0"/>
    <n v="0"/>
    <n v="0"/>
    <n v="0"/>
    <n v="1436.5"/>
    <n v="0"/>
    <n v="0"/>
    <n v="1436.5"/>
    <n v="0"/>
    <m/>
    <n v="1379.04"/>
    <m/>
    <n v="1379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0"/>
    <n v="1"/>
    <x v="32"/>
    <x v="0"/>
    <s v="СХД 20-р хороо, Сонсголон"/>
    <s v="Ди Би Ойл ХХК"/>
    <n v="2017"/>
    <n v="1"/>
    <n v="1"/>
    <m/>
    <m/>
    <m/>
    <m/>
    <m/>
    <m/>
    <m/>
    <n v="3"/>
    <n v="850"/>
    <n v="1"/>
    <m/>
    <m/>
    <m/>
    <m/>
    <m/>
    <m/>
    <n v="700"/>
    <m/>
    <n v="22491"/>
    <n v="19.004895000000001"/>
    <n v="0"/>
    <n v="0"/>
    <n v="0"/>
    <n v="0"/>
    <n v="0"/>
    <n v="0"/>
    <n v="502.77499999999998"/>
    <n v="0"/>
    <n v="0"/>
    <n v="502.77499999999998"/>
    <n v="0"/>
    <m/>
    <n v="483.770105"/>
    <m/>
    <n v="483.770105"/>
    <m/>
    <s v="2020-06-12  А/61"/>
    <m/>
    <m/>
    <s v="2023-01-24 А/15"/>
    <m/>
    <n v="3"/>
    <n v="66"/>
    <s v="2023.08.22 5 жил "/>
    <s v="2023.08.22 5 жил "/>
    <n v="47.540170000000003"/>
    <n v="106.4409"/>
    <s v="1._x0009_Зул петрол ХХК 2022.05.02 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7"/>
    <n v="3"/>
    <n v="114"/>
    <m/>
  </r>
  <r>
    <m/>
    <n v="1"/>
    <x v="32"/>
    <x v="0"/>
    <s v="СХД 20-р хороо, Сонсголон"/>
    <s v="Ди Би Ойл ХХК"/>
    <m/>
    <n v="1"/>
    <m/>
    <m/>
    <m/>
    <m/>
    <m/>
    <m/>
    <m/>
    <m/>
    <m/>
    <m/>
    <n v="2"/>
    <m/>
    <n v="75"/>
    <m/>
    <m/>
    <m/>
    <m/>
    <m/>
    <m/>
    <n v="3900"/>
    <n v="2.9015999999999997"/>
    <n v="0"/>
    <n v="47.43"/>
    <n v="0"/>
    <n v="0"/>
    <n v="0"/>
    <n v="0"/>
    <n v="0"/>
    <n v="0"/>
    <n v="47.43"/>
    <n v="0"/>
    <n v="0"/>
    <n v="44.528399999999998"/>
    <m/>
    <m/>
    <n v="44.528399999999998"/>
    <m/>
    <m/>
    <m/>
    <m/>
    <m/>
    <m/>
    <m/>
    <m/>
    <m/>
    <m/>
    <s v="47°54'01.4&quot;N"/>
    <s v="106°44'08.6&quot;E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2"/>
    <x v="0"/>
    <s v="СХД 20-р хороо, Сонсголон"/>
    <s v="Ди Би Ойл ХХК"/>
    <m/>
    <n v="1"/>
    <m/>
    <m/>
    <m/>
    <m/>
    <m/>
    <m/>
    <m/>
    <m/>
    <m/>
    <m/>
    <n v="3"/>
    <m/>
    <n v="75"/>
    <m/>
    <m/>
    <m/>
    <m/>
    <m/>
    <m/>
    <n v="3900"/>
    <n v="2.9015999999999997"/>
    <n v="0"/>
    <n v="47.43"/>
    <n v="0"/>
    <n v="0"/>
    <n v="0"/>
    <n v="0"/>
    <n v="0"/>
    <n v="0"/>
    <n v="47.43"/>
    <n v="0"/>
    <n v="0"/>
    <n v="44.528399999999998"/>
    <m/>
    <m/>
    <n v="44.528399999999998"/>
    <m/>
    <m/>
    <m/>
    <m/>
    <m/>
    <m/>
    <m/>
    <m/>
    <m/>
    <m/>
    <s v="47°54'01.4&quot;N"/>
    <s v="106°44'08.4&quot;E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1"/>
    <n v="1"/>
    <x v="33"/>
    <x v="7"/>
    <s v="Цогтцэций сум"/>
    <s v="Энержи ресурс ХХК"/>
    <n v="2011"/>
    <m/>
    <m/>
    <m/>
    <n v="1"/>
    <m/>
    <m/>
    <m/>
    <m/>
    <m/>
    <n v="24"/>
    <n v="1200"/>
    <n v="1"/>
    <m/>
    <m/>
    <m/>
    <m/>
    <m/>
    <m/>
    <n v="50"/>
    <m/>
    <n v="3078"/>
    <n v="2.6009099999999998"/>
    <n v="0"/>
    <n v="0"/>
    <n v="0"/>
    <n v="0"/>
    <n v="0"/>
    <n v="0"/>
    <n v="35.912500000000001"/>
    <n v="0"/>
    <n v="0"/>
    <n v="35.912500000000001"/>
    <n v="0"/>
    <m/>
    <n v="33.311590000000002"/>
    <m/>
    <n v="33.311590000000002"/>
    <s v="2019-07-29  А/137"/>
    <m/>
    <m/>
    <s v="2022.09.02 А/100"/>
    <m/>
    <m/>
    <n v="3"/>
    <n v="82"/>
    <m/>
    <m/>
    <s v="43o,39`, 26``"/>
    <s v="105o, 32`, 29``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33"/>
    <x v="7"/>
    <s v="Цогтцэций сум"/>
    <s v="Энержи ресурс ХХК"/>
    <m/>
    <m/>
    <m/>
    <m/>
    <n v="1"/>
    <m/>
    <m/>
    <m/>
    <m/>
    <m/>
    <m/>
    <m/>
    <n v="2"/>
    <m/>
    <m/>
    <m/>
    <m/>
    <m/>
    <m/>
    <n v="50"/>
    <m/>
    <n v="3008"/>
    <n v="2.5417599999999996"/>
    <n v="0"/>
    <n v="0"/>
    <n v="0"/>
    <n v="0"/>
    <n v="0"/>
    <n v="0"/>
    <n v="35.912500000000001"/>
    <n v="0"/>
    <n v="0"/>
    <n v="35.912500000000001"/>
    <n v="0"/>
    <m/>
    <n v="33.370740000000005"/>
    <m/>
    <n v="33.37074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3"/>
    <x v="7"/>
    <s v="Цогтцэций сум"/>
    <s v="Энержи ресурс ХХК"/>
    <m/>
    <m/>
    <m/>
    <m/>
    <n v="1"/>
    <m/>
    <m/>
    <m/>
    <m/>
    <m/>
    <m/>
    <m/>
    <n v="3"/>
    <m/>
    <m/>
    <m/>
    <m/>
    <m/>
    <m/>
    <n v="50"/>
    <m/>
    <n v="3092"/>
    <n v="2.6127399999999996"/>
    <n v="0"/>
    <n v="0"/>
    <n v="0"/>
    <n v="0"/>
    <n v="0"/>
    <n v="0"/>
    <n v="35.912500000000001"/>
    <n v="0"/>
    <n v="0"/>
    <n v="35.912500000000001"/>
    <n v="0"/>
    <m/>
    <n v="33.299759999999999"/>
    <m/>
    <n v="33.29975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3"/>
    <x v="7"/>
    <s v="Цогтцэций сум"/>
    <s v="Энержи ресурс ХХК"/>
    <m/>
    <m/>
    <m/>
    <m/>
    <n v="1"/>
    <m/>
    <m/>
    <m/>
    <m/>
    <m/>
    <m/>
    <m/>
    <n v="4"/>
    <m/>
    <m/>
    <m/>
    <m/>
    <m/>
    <m/>
    <n v="50"/>
    <m/>
    <n v="3127"/>
    <n v="2.642315"/>
    <n v="0"/>
    <n v="0"/>
    <n v="0"/>
    <n v="0"/>
    <n v="0"/>
    <n v="0"/>
    <n v="35.912500000000001"/>
    <n v="0"/>
    <n v="0"/>
    <n v="35.912500000000001"/>
    <n v="0"/>
    <m/>
    <n v="33.270184999999998"/>
    <m/>
    <n v="33.270184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3"/>
    <x v="7"/>
    <s v="Цогтцэций сум"/>
    <s v="Энержи ресурс ХХК"/>
    <m/>
    <m/>
    <m/>
    <m/>
    <n v="1"/>
    <m/>
    <m/>
    <m/>
    <m/>
    <m/>
    <m/>
    <m/>
    <n v="5"/>
    <m/>
    <m/>
    <m/>
    <m/>
    <m/>
    <m/>
    <n v="50"/>
    <m/>
    <n v="2962"/>
    <n v="2.5028899999999998"/>
    <n v="0"/>
    <n v="0"/>
    <n v="0"/>
    <n v="0"/>
    <n v="0"/>
    <n v="0"/>
    <n v="35.912500000000001"/>
    <n v="0"/>
    <n v="0"/>
    <n v="35.912500000000001"/>
    <n v="0"/>
    <m/>
    <n v="33.409610000000001"/>
    <m/>
    <n v="33.40961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3"/>
    <x v="7"/>
    <s v="Цогтцэций сум"/>
    <s v="Энержи ресурс ХХК"/>
    <m/>
    <m/>
    <m/>
    <m/>
    <n v="1"/>
    <m/>
    <m/>
    <m/>
    <m/>
    <m/>
    <m/>
    <m/>
    <n v="6"/>
    <m/>
    <m/>
    <m/>
    <m/>
    <m/>
    <m/>
    <n v="50"/>
    <m/>
    <n v="3008"/>
    <n v="2.5417599999999996"/>
    <n v="0"/>
    <n v="0"/>
    <n v="0"/>
    <n v="0"/>
    <n v="0"/>
    <n v="0"/>
    <n v="35.912500000000001"/>
    <n v="0"/>
    <n v="0"/>
    <n v="35.912500000000001"/>
    <n v="0"/>
    <m/>
    <n v="33.370740000000005"/>
    <m/>
    <n v="33.37074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3"/>
    <x v="7"/>
    <s v="Цогтцэций сум"/>
    <s v="Энержи ресурс ХХК"/>
    <m/>
    <m/>
    <m/>
    <m/>
    <n v="1"/>
    <m/>
    <m/>
    <m/>
    <m/>
    <m/>
    <m/>
    <m/>
    <n v="7"/>
    <m/>
    <m/>
    <m/>
    <m/>
    <m/>
    <m/>
    <n v="50"/>
    <m/>
    <n v="2913"/>
    <n v="2.4614850000000001"/>
    <n v="0"/>
    <n v="0"/>
    <n v="0"/>
    <n v="0"/>
    <n v="0"/>
    <n v="0"/>
    <n v="35.912500000000001"/>
    <n v="0"/>
    <n v="0"/>
    <n v="35.912500000000001"/>
    <n v="0"/>
    <m/>
    <n v="33.451014999999998"/>
    <m/>
    <n v="33.451014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3"/>
    <x v="7"/>
    <s v="Цогтцэций сум"/>
    <s v="Энержи ресурс ХХК"/>
    <m/>
    <m/>
    <m/>
    <m/>
    <n v="1"/>
    <m/>
    <m/>
    <m/>
    <m/>
    <m/>
    <m/>
    <m/>
    <n v="8"/>
    <m/>
    <m/>
    <m/>
    <m/>
    <m/>
    <m/>
    <n v="50"/>
    <m/>
    <n v="3131"/>
    <n v="2.6456949999999999"/>
    <n v="0"/>
    <n v="0"/>
    <n v="0"/>
    <n v="0"/>
    <n v="0"/>
    <n v="0"/>
    <n v="35.912500000000001"/>
    <n v="0"/>
    <n v="0"/>
    <n v="35.912500000000001"/>
    <n v="0"/>
    <m/>
    <n v="33.266805000000005"/>
    <m/>
    <n v="33.266805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3"/>
    <x v="7"/>
    <s v="Цогтцэций сум"/>
    <s v="Энержи ресурс ХХК"/>
    <m/>
    <m/>
    <m/>
    <m/>
    <n v="1"/>
    <m/>
    <m/>
    <m/>
    <m/>
    <m/>
    <m/>
    <m/>
    <n v="9"/>
    <m/>
    <m/>
    <m/>
    <m/>
    <m/>
    <m/>
    <n v="50"/>
    <m/>
    <n v="3259"/>
    <n v="2.7538550000000002"/>
    <n v="0"/>
    <n v="0"/>
    <n v="0"/>
    <n v="0"/>
    <n v="0"/>
    <n v="0"/>
    <n v="35.912500000000001"/>
    <n v="0"/>
    <n v="0"/>
    <n v="35.912500000000001"/>
    <n v="0"/>
    <m/>
    <n v="33.158645"/>
    <m/>
    <n v="33.1586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3"/>
    <x v="7"/>
    <s v="Цогтцэций сум"/>
    <s v="Энержи ресурс ХХК"/>
    <m/>
    <m/>
    <m/>
    <m/>
    <n v="1"/>
    <m/>
    <m/>
    <m/>
    <m/>
    <m/>
    <m/>
    <m/>
    <n v="10"/>
    <m/>
    <m/>
    <m/>
    <m/>
    <m/>
    <m/>
    <n v="50"/>
    <m/>
    <n v="3170"/>
    <n v="2.6786500000000002"/>
    <n v="0"/>
    <n v="0"/>
    <n v="0"/>
    <n v="0"/>
    <n v="0"/>
    <n v="0"/>
    <n v="35.912500000000001"/>
    <n v="0"/>
    <n v="0"/>
    <n v="35.912500000000001"/>
    <n v="0"/>
    <m/>
    <n v="33.233850000000004"/>
    <m/>
    <n v="33.23385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3"/>
    <x v="7"/>
    <s v="Цогтцэций сум"/>
    <s v="Энержи ресурс ХХК"/>
    <m/>
    <m/>
    <m/>
    <m/>
    <n v="1"/>
    <m/>
    <m/>
    <m/>
    <m/>
    <m/>
    <m/>
    <m/>
    <n v="11"/>
    <m/>
    <m/>
    <m/>
    <m/>
    <m/>
    <m/>
    <n v="50"/>
    <m/>
    <n v="3212"/>
    <n v="2.71414"/>
    <n v="0"/>
    <n v="0"/>
    <n v="0"/>
    <n v="0"/>
    <n v="0"/>
    <n v="0"/>
    <n v="35.912500000000001"/>
    <n v="0"/>
    <n v="0"/>
    <n v="35.912500000000001"/>
    <n v="0"/>
    <m/>
    <n v="33.198360000000001"/>
    <m/>
    <n v="33.19836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3"/>
    <x v="7"/>
    <s v="Цогтцэций сум"/>
    <s v="Энержи ресурс ХХК"/>
    <m/>
    <m/>
    <m/>
    <m/>
    <n v="1"/>
    <m/>
    <m/>
    <m/>
    <m/>
    <m/>
    <m/>
    <m/>
    <n v="12"/>
    <m/>
    <m/>
    <m/>
    <m/>
    <m/>
    <m/>
    <n v="50"/>
    <m/>
    <n v="2967"/>
    <n v="2.5071149999999998"/>
    <n v="0"/>
    <n v="0"/>
    <n v="0"/>
    <n v="0"/>
    <n v="0"/>
    <n v="0"/>
    <n v="35.912500000000001"/>
    <n v="0"/>
    <n v="0"/>
    <n v="35.912500000000001"/>
    <n v="0"/>
    <m/>
    <n v="33.405385000000003"/>
    <m/>
    <n v="33.405385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3"/>
    <x v="7"/>
    <s v="Цогтцэций сум"/>
    <s v="Энержи ресурс ХХК"/>
    <m/>
    <m/>
    <m/>
    <m/>
    <n v="1"/>
    <m/>
    <m/>
    <m/>
    <m/>
    <m/>
    <m/>
    <m/>
    <n v="13"/>
    <m/>
    <m/>
    <m/>
    <m/>
    <m/>
    <m/>
    <n v="50"/>
    <m/>
    <n v="3050"/>
    <n v="2.5772499999999998"/>
    <n v="0"/>
    <n v="0"/>
    <n v="0"/>
    <n v="0"/>
    <n v="0"/>
    <n v="0"/>
    <n v="35.912500000000001"/>
    <n v="0"/>
    <n v="0"/>
    <n v="35.912500000000001"/>
    <n v="0"/>
    <m/>
    <n v="33.335250000000002"/>
    <m/>
    <n v="33.33525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3"/>
    <x v="7"/>
    <s v="Цогтцэций сум"/>
    <s v="Энержи ресурс ХХК"/>
    <m/>
    <m/>
    <m/>
    <m/>
    <n v="1"/>
    <m/>
    <m/>
    <m/>
    <m/>
    <m/>
    <m/>
    <m/>
    <n v="14"/>
    <m/>
    <m/>
    <m/>
    <m/>
    <m/>
    <m/>
    <n v="50"/>
    <m/>
    <n v="2858"/>
    <n v="2.4150099999999997"/>
    <n v="0"/>
    <n v="0"/>
    <n v="0"/>
    <n v="0"/>
    <n v="0"/>
    <n v="0"/>
    <n v="35.912500000000001"/>
    <n v="0"/>
    <n v="0"/>
    <n v="35.912500000000001"/>
    <n v="0"/>
    <m/>
    <n v="33.497489999999999"/>
    <m/>
    <n v="33.49748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3"/>
    <x v="7"/>
    <s v="Цогтцэций сум"/>
    <s v="Энержи ресурс ХХК"/>
    <m/>
    <m/>
    <m/>
    <m/>
    <n v="1"/>
    <m/>
    <m/>
    <m/>
    <m/>
    <m/>
    <m/>
    <m/>
    <n v="15"/>
    <m/>
    <m/>
    <m/>
    <m/>
    <m/>
    <m/>
    <n v="50"/>
    <m/>
    <n v="3186"/>
    <n v="2.69217"/>
    <n v="0"/>
    <n v="0"/>
    <n v="0"/>
    <n v="0"/>
    <n v="0"/>
    <n v="0"/>
    <n v="35.912500000000001"/>
    <n v="0"/>
    <n v="0"/>
    <n v="35.912500000000001"/>
    <n v="0"/>
    <m/>
    <n v="33.220330000000004"/>
    <m/>
    <n v="33.22033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3"/>
    <x v="7"/>
    <s v="Цогтцэций сум"/>
    <s v="Энержи ресурс ХХК"/>
    <m/>
    <m/>
    <m/>
    <m/>
    <n v="1"/>
    <m/>
    <m/>
    <m/>
    <m/>
    <m/>
    <m/>
    <m/>
    <n v="16"/>
    <m/>
    <m/>
    <m/>
    <m/>
    <m/>
    <m/>
    <n v="50"/>
    <m/>
    <n v="2887"/>
    <n v="2.4395149999999997"/>
    <n v="0"/>
    <n v="0"/>
    <n v="0"/>
    <n v="0"/>
    <n v="0"/>
    <n v="0"/>
    <n v="35.912500000000001"/>
    <n v="0"/>
    <n v="0"/>
    <n v="35.912500000000001"/>
    <n v="0"/>
    <m/>
    <n v="33.472985000000001"/>
    <m/>
    <n v="33.472985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3"/>
    <x v="7"/>
    <s v="Цогтцэций сум"/>
    <s v="Энержи ресурс ХХК"/>
    <m/>
    <m/>
    <m/>
    <m/>
    <n v="1"/>
    <m/>
    <m/>
    <m/>
    <m/>
    <m/>
    <m/>
    <m/>
    <n v="17"/>
    <m/>
    <m/>
    <m/>
    <m/>
    <m/>
    <m/>
    <n v="50"/>
    <m/>
    <n v="2987"/>
    <n v="2.5240149999999999"/>
    <n v="0"/>
    <n v="0"/>
    <n v="0"/>
    <n v="0"/>
    <n v="0"/>
    <n v="0"/>
    <n v="35.912500000000001"/>
    <n v="0"/>
    <n v="0"/>
    <n v="35.912500000000001"/>
    <n v="0"/>
    <m/>
    <n v="33.388485000000003"/>
    <m/>
    <n v="33.388485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3"/>
    <x v="7"/>
    <s v="Цогтцэций сум"/>
    <s v="Энержи ресурс ХХК"/>
    <m/>
    <m/>
    <m/>
    <m/>
    <n v="1"/>
    <m/>
    <m/>
    <m/>
    <m/>
    <m/>
    <m/>
    <m/>
    <n v="18"/>
    <m/>
    <m/>
    <m/>
    <m/>
    <m/>
    <m/>
    <n v="50"/>
    <m/>
    <n v="2857"/>
    <n v="2.4141650000000001"/>
    <n v="0"/>
    <n v="0"/>
    <n v="0"/>
    <n v="0"/>
    <n v="0"/>
    <n v="0"/>
    <n v="35.912500000000001"/>
    <n v="0"/>
    <n v="0"/>
    <n v="35.912500000000001"/>
    <n v="0"/>
    <m/>
    <n v="33.498335000000004"/>
    <m/>
    <n v="33.498335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3"/>
    <x v="7"/>
    <s v="Цогтцэций сум"/>
    <s v="Энержи ресурс ХХК"/>
    <m/>
    <m/>
    <m/>
    <m/>
    <n v="1"/>
    <m/>
    <m/>
    <m/>
    <m/>
    <m/>
    <m/>
    <m/>
    <n v="19"/>
    <m/>
    <m/>
    <m/>
    <m/>
    <m/>
    <m/>
    <n v="50"/>
    <m/>
    <n v="3042"/>
    <n v="2.5704899999999999"/>
    <n v="0"/>
    <n v="0"/>
    <n v="0"/>
    <n v="0"/>
    <n v="0"/>
    <n v="0"/>
    <n v="35.912500000000001"/>
    <n v="0"/>
    <n v="0"/>
    <n v="35.912500000000001"/>
    <n v="0"/>
    <m/>
    <n v="33.342010000000002"/>
    <m/>
    <n v="33.34201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3"/>
    <x v="7"/>
    <s v="Цогтцэций сум"/>
    <s v="Энержи ресурс ХХК"/>
    <m/>
    <m/>
    <m/>
    <m/>
    <n v="1"/>
    <m/>
    <m/>
    <m/>
    <m/>
    <m/>
    <m/>
    <m/>
    <n v="20"/>
    <m/>
    <m/>
    <m/>
    <m/>
    <m/>
    <m/>
    <n v="50"/>
    <m/>
    <n v="2624"/>
    <n v="2.2172799999999997"/>
    <n v="0"/>
    <n v="0"/>
    <n v="0"/>
    <n v="0"/>
    <n v="0"/>
    <n v="0"/>
    <n v="35.912500000000001"/>
    <n v="0"/>
    <n v="0"/>
    <n v="35.912500000000001"/>
    <n v="0"/>
    <m/>
    <n v="33.695219999999999"/>
    <m/>
    <n v="33.69521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3"/>
    <x v="7"/>
    <s v="Цогтцэций сум"/>
    <s v="Энержи ресурс ХХК"/>
    <m/>
    <m/>
    <m/>
    <m/>
    <n v="1"/>
    <m/>
    <m/>
    <m/>
    <m/>
    <m/>
    <m/>
    <m/>
    <n v="21"/>
    <m/>
    <m/>
    <m/>
    <m/>
    <m/>
    <m/>
    <n v="50"/>
    <m/>
    <n v="2758"/>
    <n v="2.3305099999999999"/>
    <n v="0"/>
    <n v="0"/>
    <n v="0"/>
    <n v="0"/>
    <n v="0"/>
    <n v="0"/>
    <n v="35.912500000000001"/>
    <n v="0"/>
    <n v="0"/>
    <n v="35.912500000000001"/>
    <n v="0"/>
    <m/>
    <n v="33.581990000000005"/>
    <m/>
    <n v="33.58199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3"/>
    <x v="7"/>
    <s v="Цогтцэций сум"/>
    <s v="Энержи ресурс ХХК"/>
    <m/>
    <m/>
    <m/>
    <m/>
    <n v="1"/>
    <m/>
    <m/>
    <m/>
    <m/>
    <m/>
    <m/>
    <m/>
    <n v="22"/>
    <m/>
    <m/>
    <m/>
    <m/>
    <m/>
    <m/>
    <n v="50"/>
    <m/>
    <n v="3146"/>
    <n v="2.6583699999999997"/>
    <n v="0"/>
    <n v="0"/>
    <n v="0"/>
    <n v="0"/>
    <n v="0"/>
    <n v="0"/>
    <n v="35.912500000000001"/>
    <n v="0"/>
    <n v="0"/>
    <n v="35.912500000000001"/>
    <n v="0"/>
    <m/>
    <n v="33.254130000000004"/>
    <m/>
    <n v="33.25413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3"/>
    <x v="7"/>
    <s v="Цогтцэций сум"/>
    <s v="Энержи ресурс ХХК"/>
    <m/>
    <m/>
    <m/>
    <m/>
    <n v="1"/>
    <m/>
    <m/>
    <m/>
    <m/>
    <m/>
    <m/>
    <m/>
    <n v="23"/>
    <m/>
    <m/>
    <m/>
    <m/>
    <m/>
    <m/>
    <n v="50"/>
    <m/>
    <n v="3056"/>
    <n v="2.5823199999999997"/>
    <n v="0"/>
    <n v="0"/>
    <n v="0"/>
    <n v="0"/>
    <n v="0"/>
    <n v="0"/>
    <n v="35.912500000000001"/>
    <n v="0"/>
    <n v="0"/>
    <n v="35.912500000000001"/>
    <n v="0"/>
    <m/>
    <n v="33.330179999999999"/>
    <m/>
    <n v="33.33017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3"/>
    <x v="7"/>
    <s v="Цогтцэций сум"/>
    <s v="Энержи ресурс ХХК"/>
    <m/>
    <m/>
    <m/>
    <m/>
    <n v="1"/>
    <m/>
    <m/>
    <m/>
    <m/>
    <m/>
    <m/>
    <m/>
    <n v="24"/>
    <m/>
    <m/>
    <m/>
    <m/>
    <m/>
    <m/>
    <n v="50"/>
    <m/>
    <n v="3084"/>
    <n v="2.6059800000000002"/>
    <n v="0"/>
    <n v="0"/>
    <n v="0"/>
    <n v="0"/>
    <n v="0"/>
    <n v="0"/>
    <n v="35.912500000000001"/>
    <n v="0"/>
    <n v="0"/>
    <n v="35.912500000000001"/>
    <n v="0"/>
    <m/>
    <n v="33.306519999999999"/>
    <m/>
    <n v="33.30651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2"/>
    <n v="1"/>
    <x v="34"/>
    <x v="0"/>
    <s v="БГД 20-р хороо"/>
    <s v="Сод Монгол Групп ХХК"/>
    <n v="2003"/>
    <n v="1"/>
    <n v="1"/>
    <m/>
    <m/>
    <m/>
    <m/>
    <m/>
    <m/>
    <m/>
    <n v="11"/>
    <n v="31300"/>
    <n v="1"/>
    <m/>
    <n v="2000"/>
    <m/>
    <m/>
    <m/>
    <m/>
    <m/>
    <m/>
    <n v="90000"/>
    <n v="66.959999999999994"/>
    <n v="0"/>
    <n v="1264.8"/>
    <n v="0"/>
    <n v="0"/>
    <n v="0"/>
    <n v="0"/>
    <n v="0"/>
    <n v="0"/>
    <n v="1264.8"/>
    <n v="0"/>
    <n v="0"/>
    <n v="1197.8399999999999"/>
    <m/>
    <m/>
    <n v="1197.8399999999999"/>
    <m/>
    <m/>
    <m/>
    <m/>
    <s v="2023-03-28 А/57"/>
    <m/>
    <n v="3"/>
    <n v="16"/>
    <s v="2023.04.11 5 жил "/>
    <s v="2023.04.11 5 жил "/>
    <n v="47.907176"/>
    <n v="106.839163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7"/>
    <n v="26"/>
    <n v="916"/>
    <m/>
  </r>
  <r>
    <m/>
    <n v="1"/>
    <x v="34"/>
    <x v="0"/>
    <s v="БГД 20-р хороо"/>
    <s v="Сод Монгол Групп ХХК"/>
    <m/>
    <n v="1"/>
    <m/>
    <m/>
    <m/>
    <m/>
    <m/>
    <m/>
    <m/>
    <m/>
    <m/>
    <m/>
    <n v="2"/>
    <m/>
    <n v="2000"/>
    <m/>
    <m/>
    <m/>
    <m/>
    <m/>
    <m/>
    <n v="90000"/>
    <n v="66.959999999999994"/>
    <n v="0"/>
    <n v="1264.8"/>
    <n v="0"/>
    <n v="0"/>
    <n v="0"/>
    <n v="0"/>
    <n v="0"/>
    <n v="0"/>
    <n v="1264.8"/>
    <n v="0"/>
    <n v="0"/>
    <n v="1197.8399999999999"/>
    <m/>
    <m/>
    <n v="1197.83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4"/>
    <x v="0"/>
    <s v="БГД 20-р хороо"/>
    <s v="Сод Монгол Групп ХХК"/>
    <m/>
    <n v="1"/>
    <m/>
    <m/>
    <m/>
    <m/>
    <m/>
    <m/>
    <m/>
    <m/>
    <m/>
    <m/>
    <n v="3"/>
    <m/>
    <n v="2000"/>
    <m/>
    <m/>
    <m/>
    <m/>
    <m/>
    <m/>
    <n v="90000"/>
    <n v="66.959999999999994"/>
    <n v="0"/>
    <n v="1264.8"/>
    <n v="0"/>
    <n v="0"/>
    <n v="0"/>
    <n v="0"/>
    <n v="0"/>
    <n v="0"/>
    <n v="1264.8"/>
    <n v="0"/>
    <n v="0"/>
    <n v="1197.8399999999999"/>
    <m/>
    <m/>
    <n v="1197.83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4"/>
    <x v="0"/>
    <s v="БГД 20-р хороо"/>
    <s v="Сод Монгол Групп ХХК"/>
    <m/>
    <n v="1"/>
    <m/>
    <m/>
    <m/>
    <m/>
    <m/>
    <m/>
    <m/>
    <m/>
    <m/>
    <m/>
    <n v="4"/>
    <m/>
    <n v="5000"/>
    <m/>
    <m/>
    <m/>
    <m/>
    <m/>
    <m/>
    <n v="120000"/>
    <n v="89.28"/>
    <n v="0"/>
    <n v="3162"/>
    <n v="0"/>
    <n v="0"/>
    <n v="0"/>
    <n v="0"/>
    <n v="0"/>
    <n v="0"/>
    <n v="3162"/>
    <n v="0"/>
    <n v="0"/>
    <n v="3072.72"/>
    <m/>
    <m/>
    <n v="3072.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4"/>
    <x v="0"/>
    <s v="БГД 20-р хороо"/>
    <s v="Сод Монгол Групп ХХК"/>
    <m/>
    <n v="1"/>
    <m/>
    <m/>
    <m/>
    <m/>
    <m/>
    <m/>
    <m/>
    <m/>
    <m/>
    <m/>
    <n v="5"/>
    <m/>
    <m/>
    <m/>
    <n v="300"/>
    <m/>
    <m/>
    <m/>
    <m/>
    <n v="15000"/>
    <n v="11.19"/>
    <n v="0"/>
    <n v="0"/>
    <n v="0"/>
    <n v="190.23000000000002"/>
    <n v="0"/>
    <n v="0"/>
    <n v="0"/>
    <n v="0"/>
    <n v="190.23000000000002"/>
    <n v="0"/>
    <n v="0"/>
    <n v="179.04000000000002"/>
    <m/>
    <m/>
    <n v="179.040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4"/>
    <x v="0"/>
    <s v="БГД 20-р хороо"/>
    <s v="Сод Монгол Групп ХХК"/>
    <m/>
    <n v="1"/>
    <m/>
    <m/>
    <m/>
    <m/>
    <m/>
    <m/>
    <m/>
    <m/>
    <m/>
    <m/>
    <n v="6"/>
    <m/>
    <m/>
    <m/>
    <n v="2000"/>
    <m/>
    <m/>
    <m/>
    <m/>
    <n v="25000"/>
    <n v="18.649999999999999"/>
    <n v="0"/>
    <n v="0"/>
    <n v="0"/>
    <n v="1268.2"/>
    <n v="0"/>
    <n v="0"/>
    <n v="0"/>
    <n v="0"/>
    <n v="1268.2"/>
    <n v="0"/>
    <n v="0"/>
    <n v="1249.55"/>
    <m/>
    <m/>
    <n v="1249.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4"/>
    <x v="0"/>
    <s v="БГД 20-р хороо"/>
    <s v="Сод Монгол Групп ХХК"/>
    <m/>
    <n v="1"/>
    <m/>
    <m/>
    <m/>
    <m/>
    <m/>
    <m/>
    <m/>
    <m/>
    <m/>
    <m/>
    <n v="7"/>
    <m/>
    <m/>
    <m/>
    <m/>
    <m/>
    <m/>
    <n v="5000"/>
    <m/>
    <n v="165000"/>
    <n v="139.42500000000001"/>
    <n v="0"/>
    <n v="0"/>
    <n v="0"/>
    <n v="0"/>
    <n v="0"/>
    <n v="0"/>
    <n v="3591.25"/>
    <n v="0"/>
    <n v="0"/>
    <n v="3591.25"/>
    <n v="0"/>
    <m/>
    <n v="3451.8249999999998"/>
    <m/>
    <n v="3451.824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4"/>
    <x v="0"/>
    <s v="БГД 20-р хороо"/>
    <s v="Сод Монгол Групп ХХК"/>
    <m/>
    <n v="1"/>
    <m/>
    <m/>
    <m/>
    <m/>
    <m/>
    <m/>
    <m/>
    <m/>
    <m/>
    <m/>
    <n v="8"/>
    <m/>
    <m/>
    <m/>
    <m/>
    <m/>
    <n v="1000"/>
    <m/>
    <m/>
    <n v="16000"/>
    <n v="13.28"/>
    <n v="0"/>
    <n v="0"/>
    <n v="0"/>
    <n v="0"/>
    <n v="0"/>
    <n v="705.5"/>
    <n v="0"/>
    <n v="0"/>
    <n v="0"/>
    <n v="705.5"/>
    <n v="0"/>
    <m/>
    <n v="692.22"/>
    <m/>
    <n v="692.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4"/>
    <x v="0"/>
    <s v="БГД 20-р хороо"/>
    <s v="Сод Монгол Групп ХХК"/>
    <m/>
    <n v="1"/>
    <m/>
    <m/>
    <m/>
    <m/>
    <m/>
    <m/>
    <m/>
    <m/>
    <m/>
    <m/>
    <n v="9"/>
    <m/>
    <m/>
    <m/>
    <m/>
    <m/>
    <m/>
    <n v="2000"/>
    <m/>
    <n v="25000"/>
    <n v="21.125"/>
    <n v="0"/>
    <n v="0"/>
    <n v="0"/>
    <n v="0"/>
    <n v="0"/>
    <n v="0"/>
    <n v="1436.5"/>
    <n v="0"/>
    <n v="0"/>
    <n v="1436.5"/>
    <n v="0"/>
    <m/>
    <n v="1415.375"/>
    <m/>
    <n v="1415.3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4"/>
    <x v="0"/>
    <s v="БГД 20-р хороо"/>
    <s v="Сод Монгол Групп ХХК"/>
    <m/>
    <n v="1"/>
    <m/>
    <m/>
    <m/>
    <m/>
    <m/>
    <m/>
    <m/>
    <m/>
    <m/>
    <m/>
    <n v="10"/>
    <m/>
    <m/>
    <m/>
    <m/>
    <m/>
    <m/>
    <m/>
    <n v="5000"/>
    <n v="280000"/>
    <n v="218.4"/>
    <n v="0"/>
    <n v="0"/>
    <n v="0"/>
    <n v="0"/>
    <n v="0"/>
    <n v="0"/>
    <n v="0"/>
    <n v="3315"/>
    <n v="0"/>
    <n v="0"/>
    <n v="3315"/>
    <m/>
    <m/>
    <n v="3096.6"/>
    <n v="3096.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4"/>
    <x v="0"/>
    <s v="БГД 20-р хороо"/>
    <s v="Сод Монгол Групп ХХК"/>
    <m/>
    <n v="1"/>
    <m/>
    <m/>
    <m/>
    <m/>
    <m/>
    <m/>
    <m/>
    <m/>
    <m/>
    <m/>
    <n v="11"/>
    <m/>
    <m/>
    <m/>
    <m/>
    <m/>
    <m/>
    <n v="5000"/>
    <m/>
    <n v="165000"/>
    <n v="139.42500000000001"/>
    <n v="0"/>
    <n v="0"/>
    <n v="0"/>
    <n v="0"/>
    <n v="0"/>
    <n v="0"/>
    <n v="3591.25"/>
    <n v="0"/>
    <n v="0"/>
    <n v="3591.25"/>
    <n v="0"/>
    <m/>
    <n v="3451.8249999999998"/>
    <m/>
    <n v="3451.824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3"/>
    <n v="1"/>
    <x v="34"/>
    <x v="2"/>
    <s v="Дархан сум 1-р баг"/>
    <s v="Сод Монгол Групп ХХК"/>
    <n v="2013"/>
    <n v="1"/>
    <n v="1"/>
    <m/>
    <m/>
    <m/>
    <m/>
    <m/>
    <m/>
    <m/>
    <n v="4"/>
    <n v="4800"/>
    <n v="12"/>
    <n v="400"/>
    <m/>
    <m/>
    <m/>
    <m/>
    <m/>
    <m/>
    <m/>
    <n v="16000"/>
    <n v="11.84"/>
    <n v="251.6"/>
    <n v="0"/>
    <n v="0"/>
    <n v="0"/>
    <n v="0"/>
    <n v="0"/>
    <n v="0"/>
    <n v="0"/>
    <n v="251.6"/>
    <n v="0"/>
    <n v="0"/>
    <n v="239.76"/>
    <m/>
    <m/>
    <n v="239.76"/>
    <m/>
    <s v="2020-06-09  А/55"/>
    <m/>
    <m/>
    <m/>
    <m/>
    <n v="3"/>
    <n v="93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34"/>
    <x v="2"/>
    <s v="Дархан сум 1-р баг"/>
    <s v="Сод Монгол Групп ХХК"/>
    <m/>
    <n v="1"/>
    <m/>
    <m/>
    <m/>
    <m/>
    <m/>
    <m/>
    <m/>
    <m/>
    <m/>
    <m/>
    <n v="13"/>
    <m/>
    <n v="2000"/>
    <m/>
    <m/>
    <m/>
    <m/>
    <m/>
    <m/>
    <n v="50000"/>
    <n v="37.200000000000003"/>
    <n v="0"/>
    <n v="1264.8"/>
    <n v="0"/>
    <n v="0"/>
    <n v="0"/>
    <n v="0"/>
    <n v="0"/>
    <n v="0"/>
    <n v="1264.8"/>
    <n v="0"/>
    <n v="0"/>
    <n v="1227.5999999999999"/>
    <m/>
    <m/>
    <n v="1227.5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4"/>
    <x v="2"/>
    <s v="Дархан сум 1-р баг"/>
    <s v="Сод Монгол Групп ХХК"/>
    <m/>
    <n v="1"/>
    <m/>
    <m/>
    <m/>
    <m/>
    <m/>
    <m/>
    <m/>
    <m/>
    <m/>
    <m/>
    <n v="14"/>
    <m/>
    <m/>
    <m/>
    <m/>
    <m/>
    <m/>
    <n v="2000"/>
    <m/>
    <n v="50000"/>
    <n v="42.25"/>
    <n v="0"/>
    <n v="0"/>
    <n v="0"/>
    <n v="0"/>
    <n v="0"/>
    <n v="0"/>
    <n v="1436.5"/>
    <n v="0"/>
    <n v="0"/>
    <n v="1436.5"/>
    <n v="0"/>
    <m/>
    <n v="1394.25"/>
    <m/>
    <n v="1394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4"/>
    <x v="2"/>
    <s v="Дархан сум 1-р баг"/>
    <s v="Сод Монгол Групп ХХК"/>
    <m/>
    <n v="1"/>
    <m/>
    <m/>
    <m/>
    <m/>
    <m/>
    <m/>
    <m/>
    <m/>
    <m/>
    <m/>
    <n v="15"/>
    <m/>
    <m/>
    <m/>
    <m/>
    <m/>
    <m/>
    <n v="400"/>
    <m/>
    <n v="16000"/>
    <n v="13.52"/>
    <n v="0"/>
    <n v="0"/>
    <n v="0"/>
    <n v="0"/>
    <n v="0"/>
    <n v="0"/>
    <n v="287.3"/>
    <n v="0"/>
    <n v="0"/>
    <n v="287.3"/>
    <n v="0"/>
    <m/>
    <n v="273.78000000000003"/>
    <m/>
    <n v="273.78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4"/>
    <n v="1"/>
    <x v="34"/>
    <x v="6"/>
    <s v="Сайншанд сум 4-р баг"/>
    <s v="Сод Монгол Групп ХХК"/>
    <n v="2012"/>
    <n v="1"/>
    <n v="1"/>
    <m/>
    <m/>
    <m/>
    <m/>
    <m/>
    <m/>
    <m/>
    <n v="6"/>
    <n v="8800"/>
    <n v="16"/>
    <n v="400"/>
    <m/>
    <m/>
    <m/>
    <m/>
    <m/>
    <m/>
    <m/>
    <n v="22000"/>
    <n v="16.28"/>
    <n v="251.6"/>
    <n v="0"/>
    <n v="0"/>
    <n v="0"/>
    <n v="0"/>
    <n v="0"/>
    <n v="0"/>
    <n v="0"/>
    <n v="251.6"/>
    <n v="0"/>
    <n v="0"/>
    <n v="235.32"/>
    <m/>
    <m/>
    <n v="235.32"/>
    <m/>
    <m/>
    <m/>
    <m/>
    <s v="2023-04-11 А/70"/>
    <m/>
    <n v="3"/>
    <n v="18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34"/>
    <x v="6"/>
    <s v="Сайншанд сум 4-р баг"/>
    <s v="Сод Монгол Групп ХХК"/>
    <m/>
    <n v="1"/>
    <m/>
    <m/>
    <m/>
    <m/>
    <m/>
    <m/>
    <m/>
    <m/>
    <m/>
    <m/>
    <n v="17"/>
    <m/>
    <n v="400"/>
    <m/>
    <m/>
    <m/>
    <m/>
    <m/>
    <m/>
    <n v="22000"/>
    <n v="16.367999999999999"/>
    <n v="0"/>
    <n v="252.96"/>
    <n v="0"/>
    <n v="0"/>
    <n v="0"/>
    <n v="0"/>
    <n v="0"/>
    <n v="0"/>
    <n v="252.96"/>
    <n v="0"/>
    <n v="0"/>
    <n v="236.59200000000001"/>
    <m/>
    <m/>
    <n v="236.592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4"/>
    <x v="6"/>
    <s v="Сайншанд сум 4-р баг"/>
    <s v="Сод Монгол Групп ХХК"/>
    <m/>
    <n v="1"/>
    <m/>
    <m/>
    <m/>
    <m/>
    <m/>
    <m/>
    <m/>
    <m/>
    <m/>
    <m/>
    <n v="18"/>
    <m/>
    <m/>
    <m/>
    <m/>
    <m/>
    <m/>
    <n v="2000"/>
    <m/>
    <n v="80000"/>
    <n v="67.599999999999994"/>
    <n v="0"/>
    <n v="0"/>
    <n v="0"/>
    <n v="0"/>
    <n v="0"/>
    <n v="0"/>
    <n v="1436.5"/>
    <n v="0"/>
    <n v="0"/>
    <n v="1436.5"/>
    <n v="0"/>
    <m/>
    <n v="1368.9"/>
    <m/>
    <n v="1368.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4"/>
    <x v="6"/>
    <s v="Сайншанд сум 4-р баг"/>
    <s v="Сод Монгол Групп ХХК"/>
    <m/>
    <n v="1"/>
    <m/>
    <m/>
    <m/>
    <m/>
    <m/>
    <m/>
    <m/>
    <m/>
    <m/>
    <m/>
    <n v="19"/>
    <m/>
    <m/>
    <m/>
    <m/>
    <m/>
    <m/>
    <n v="2000"/>
    <m/>
    <n v="80000"/>
    <n v="67.599999999999994"/>
    <n v="0"/>
    <n v="0"/>
    <n v="0"/>
    <n v="0"/>
    <n v="0"/>
    <n v="0"/>
    <n v="1436.5"/>
    <n v="0"/>
    <n v="0"/>
    <n v="1436.5"/>
    <n v="0"/>
    <m/>
    <n v="1368.9"/>
    <m/>
    <n v="1368.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4"/>
    <x v="6"/>
    <s v="Сайншанд сум 4-р баг"/>
    <s v="Сод Монгол Групп ХХК"/>
    <m/>
    <n v="1"/>
    <m/>
    <m/>
    <m/>
    <m/>
    <m/>
    <m/>
    <m/>
    <m/>
    <m/>
    <m/>
    <n v="20"/>
    <m/>
    <m/>
    <m/>
    <m/>
    <m/>
    <m/>
    <n v="2000"/>
    <m/>
    <n v="80000"/>
    <n v="67.599999999999994"/>
    <n v="0"/>
    <n v="0"/>
    <n v="0"/>
    <n v="0"/>
    <n v="0"/>
    <n v="0"/>
    <n v="1436.5"/>
    <n v="0"/>
    <n v="0"/>
    <n v="1436.5"/>
    <n v="0"/>
    <m/>
    <n v="1368.9"/>
    <m/>
    <n v="1368.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4"/>
    <x v="6"/>
    <s v="Сайншанд сум 4-р баг"/>
    <s v="Сод Монгол Групп ХХК"/>
    <m/>
    <n v="1"/>
    <m/>
    <m/>
    <m/>
    <m/>
    <m/>
    <m/>
    <m/>
    <m/>
    <m/>
    <m/>
    <n v="21"/>
    <m/>
    <m/>
    <m/>
    <m/>
    <m/>
    <m/>
    <n v="2000"/>
    <m/>
    <n v="80000"/>
    <n v="67.599999999999994"/>
    <n v="0"/>
    <n v="0"/>
    <n v="0"/>
    <n v="0"/>
    <n v="0"/>
    <n v="0"/>
    <n v="1436.5"/>
    <n v="0"/>
    <n v="0"/>
    <n v="1436.5"/>
    <n v="0"/>
    <m/>
    <n v="1368.9"/>
    <m/>
    <n v="1368.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5"/>
    <n v="1"/>
    <x v="34"/>
    <x v="4"/>
    <s v="Хэрлэн сум 8-р баг"/>
    <s v="Сод Монгол Групп ХХК"/>
    <n v="2016"/>
    <n v="1"/>
    <n v="1"/>
    <m/>
    <m/>
    <m/>
    <m/>
    <m/>
    <m/>
    <m/>
    <n v="4"/>
    <n v="3000"/>
    <n v="22"/>
    <n v="300"/>
    <m/>
    <m/>
    <m/>
    <m/>
    <m/>
    <m/>
    <m/>
    <n v="7000"/>
    <n v="5.18"/>
    <n v="188.7"/>
    <n v="0"/>
    <n v="0"/>
    <n v="0"/>
    <n v="0"/>
    <n v="0"/>
    <n v="0"/>
    <n v="0"/>
    <n v="188.7"/>
    <n v="0"/>
    <n v="0"/>
    <n v="183.51999999999998"/>
    <m/>
    <m/>
    <n v="183.51999999999998"/>
    <m/>
    <m/>
    <m/>
    <m/>
    <s v="2023-04-11 А/70"/>
    <m/>
    <n v="3"/>
    <n v="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</r>
  <r>
    <m/>
    <n v="1"/>
    <x v="34"/>
    <x v="4"/>
    <s v="Хэрлэн сум 8-р баг"/>
    <s v="Сод Монгол Групп ХХК"/>
    <m/>
    <n v="1"/>
    <m/>
    <m/>
    <m/>
    <m/>
    <m/>
    <m/>
    <m/>
    <m/>
    <m/>
    <m/>
    <n v="23"/>
    <m/>
    <n v="600"/>
    <m/>
    <m/>
    <m/>
    <m/>
    <m/>
    <m/>
    <n v="14000"/>
    <n v="10.416"/>
    <n v="0"/>
    <n v="379.44"/>
    <n v="0"/>
    <n v="0"/>
    <n v="0"/>
    <n v="0"/>
    <n v="0"/>
    <n v="0"/>
    <n v="379.44"/>
    <n v="0"/>
    <n v="0"/>
    <n v="369.024"/>
    <m/>
    <m/>
    <n v="369.0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4"/>
    <x v="4"/>
    <s v="Хэрлэн сум 8-р баг"/>
    <s v="Сод Монгол Групп ХХК"/>
    <m/>
    <n v="1"/>
    <m/>
    <m/>
    <m/>
    <m/>
    <m/>
    <m/>
    <m/>
    <m/>
    <m/>
    <m/>
    <n v="24"/>
    <m/>
    <m/>
    <m/>
    <m/>
    <m/>
    <m/>
    <n v="100"/>
    <m/>
    <n v="4000"/>
    <n v="3.38"/>
    <n v="0"/>
    <n v="0"/>
    <n v="0"/>
    <n v="0"/>
    <n v="0"/>
    <n v="0"/>
    <n v="71.825000000000003"/>
    <n v="0"/>
    <n v="0"/>
    <n v="71.825000000000003"/>
    <n v="0"/>
    <m/>
    <n v="68.445000000000007"/>
    <m/>
    <n v="68.4450000000000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4"/>
    <x v="4"/>
    <s v="Хэрлэн сум 8-р баг"/>
    <s v="Сод Монгол Групп ХХК"/>
    <m/>
    <n v="1"/>
    <m/>
    <m/>
    <m/>
    <m/>
    <m/>
    <m/>
    <m/>
    <m/>
    <m/>
    <m/>
    <n v="25"/>
    <m/>
    <m/>
    <m/>
    <m/>
    <m/>
    <m/>
    <n v="2000"/>
    <m/>
    <n v="80000"/>
    <n v="67.599999999999994"/>
    <n v="0"/>
    <n v="0"/>
    <n v="0"/>
    <n v="0"/>
    <n v="0"/>
    <n v="0"/>
    <n v="1436.5"/>
    <n v="0"/>
    <n v="0"/>
    <n v="1436.5"/>
    <n v="0"/>
    <m/>
    <n v="1368.9"/>
    <m/>
    <n v="1368.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6"/>
    <n v="1"/>
    <x v="35"/>
    <x v="0"/>
    <s v="СХД 20-р хороо, Сонсголонгийн зам"/>
    <s v="Шунхлай групп ХХК"/>
    <s v="2012.11.01"/>
    <n v="1"/>
    <n v="1"/>
    <m/>
    <m/>
    <m/>
    <m/>
    <m/>
    <m/>
    <m/>
    <n v="21"/>
    <n v="29185"/>
    <n v="1"/>
    <n v="1000"/>
    <m/>
    <m/>
    <m/>
    <m/>
    <m/>
    <m/>
    <m/>
    <n v="32885"/>
    <n v="24.334900000000001"/>
    <n v="629"/>
    <n v="0"/>
    <n v="0"/>
    <n v="0"/>
    <n v="0"/>
    <n v="0"/>
    <n v="0"/>
    <n v="0"/>
    <n v="629"/>
    <n v="0"/>
    <n v="0"/>
    <n v="604.66510000000005"/>
    <m/>
    <m/>
    <n v="604.66510000000005"/>
    <s v="2019-11-04  А/193"/>
    <m/>
    <m/>
    <s v="2022-04-22 А/49"/>
    <m/>
    <m/>
    <n v="3"/>
    <n v="50"/>
    <m/>
    <s v="2022.03.31 3 жил №821"/>
    <n v="47.532299999999999"/>
    <s v="106.4601 /алдаатай байсан/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7"/>
    <n v="50"/>
    <n v="770"/>
    <m/>
  </r>
  <r>
    <m/>
    <n v="1"/>
    <x v="35"/>
    <x v="0"/>
    <s v="СХД 20-р хороо, Сонсголонгийн зам"/>
    <s v="Шунхлай групп ХХК"/>
    <m/>
    <n v="1"/>
    <m/>
    <m/>
    <m/>
    <m/>
    <m/>
    <m/>
    <m/>
    <m/>
    <m/>
    <m/>
    <n v="2"/>
    <m/>
    <n v="1000"/>
    <m/>
    <m/>
    <m/>
    <m/>
    <m/>
    <m/>
    <n v="32885"/>
    <n v="24.466439999999999"/>
    <n v="0"/>
    <n v="632.4"/>
    <n v="0"/>
    <n v="0"/>
    <n v="0"/>
    <n v="0"/>
    <n v="0"/>
    <n v="0"/>
    <n v="632.4"/>
    <n v="0"/>
    <n v="0"/>
    <n v="607.93355999999994"/>
    <m/>
    <m/>
    <n v="607.933559999999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5"/>
    <x v="0"/>
    <s v="СХД 20-р хороо, Сонсголонгийн зам"/>
    <s v="Шунхлай групп ХХК"/>
    <m/>
    <n v="1"/>
    <m/>
    <m/>
    <m/>
    <m/>
    <m/>
    <m/>
    <m/>
    <m/>
    <m/>
    <m/>
    <n v="3"/>
    <m/>
    <m/>
    <m/>
    <m/>
    <m/>
    <m/>
    <n v="1000"/>
    <m/>
    <n v="32850"/>
    <n v="27.75825"/>
    <n v="0"/>
    <n v="0"/>
    <n v="0"/>
    <n v="0"/>
    <n v="0"/>
    <n v="0"/>
    <n v="718.25"/>
    <n v="0"/>
    <n v="0"/>
    <n v="718.25"/>
    <n v="0"/>
    <m/>
    <n v="690.49175000000002"/>
    <m/>
    <n v="690.49175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5"/>
    <x v="0"/>
    <s v="СХД 20-р хороо, Сонсголонгийн зам"/>
    <s v="Шунхлай групп ХХК"/>
    <m/>
    <n v="1"/>
    <m/>
    <m/>
    <m/>
    <m/>
    <m/>
    <m/>
    <m/>
    <m/>
    <m/>
    <m/>
    <n v="4"/>
    <m/>
    <m/>
    <m/>
    <n v="1000"/>
    <m/>
    <m/>
    <m/>
    <m/>
    <n v="32613"/>
    <n v="24.329297999999998"/>
    <n v="0"/>
    <n v="0"/>
    <n v="0"/>
    <n v="634.1"/>
    <n v="0"/>
    <n v="0"/>
    <n v="0"/>
    <n v="0"/>
    <n v="634.1"/>
    <n v="0"/>
    <n v="0"/>
    <n v="609.77070200000003"/>
    <m/>
    <m/>
    <n v="609.770702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5"/>
    <x v="0"/>
    <s v="СХД 20-р хороо, Сонсголонгийн зам"/>
    <s v="Шунхлай групп ХХК"/>
    <m/>
    <n v="1"/>
    <m/>
    <m/>
    <m/>
    <m/>
    <m/>
    <m/>
    <m/>
    <m/>
    <m/>
    <m/>
    <n v="5"/>
    <m/>
    <n v="1000"/>
    <m/>
    <m/>
    <m/>
    <m/>
    <m/>
    <m/>
    <n v="40359"/>
    <n v="30.027096"/>
    <n v="0"/>
    <n v="632.4"/>
    <n v="0"/>
    <n v="0"/>
    <n v="0"/>
    <n v="0"/>
    <n v="0"/>
    <n v="0"/>
    <n v="632.4"/>
    <n v="0"/>
    <n v="0"/>
    <n v="602.37290399999995"/>
    <m/>
    <m/>
    <n v="602.372903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5"/>
    <x v="0"/>
    <s v="СХД 20-р хороо, Сонсголонгийн зам"/>
    <s v="Шунхлай групп ХХК"/>
    <m/>
    <n v="1"/>
    <m/>
    <m/>
    <m/>
    <m/>
    <m/>
    <m/>
    <m/>
    <m/>
    <m/>
    <m/>
    <n v="6"/>
    <m/>
    <m/>
    <m/>
    <m/>
    <m/>
    <m/>
    <n v="2000"/>
    <m/>
    <n v="72141"/>
    <n v="60.959144999999999"/>
    <n v="0"/>
    <n v="0"/>
    <n v="0"/>
    <n v="0"/>
    <n v="0"/>
    <n v="0"/>
    <n v="1436.5"/>
    <n v="0"/>
    <n v="0"/>
    <n v="1436.5"/>
    <n v="0"/>
    <m/>
    <n v="1375.540855"/>
    <m/>
    <n v="1375.5408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5"/>
    <x v="0"/>
    <s v="СХД 20-р хороо, Сонсголонгийн зам"/>
    <s v="Шунхлай групп ХХК"/>
    <m/>
    <n v="1"/>
    <m/>
    <m/>
    <m/>
    <m/>
    <m/>
    <m/>
    <m/>
    <m/>
    <m/>
    <m/>
    <n v="7"/>
    <m/>
    <m/>
    <m/>
    <m/>
    <m/>
    <m/>
    <m/>
    <n v="2000"/>
    <n v="10872"/>
    <n v="9.0237599999999993"/>
    <n v="0"/>
    <n v="0"/>
    <n v="0"/>
    <n v="0"/>
    <n v="0"/>
    <n v="0"/>
    <n v="0"/>
    <n v="1326"/>
    <n v="0"/>
    <n v="0"/>
    <n v="1326"/>
    <m/>
    <m/>
    <n v="1316.97624"/>
    <n v="1316.976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5"/>
    <x v="0"/>
    <s v="СХД 20-р хороо, Сонсголонгийн зам"/>
    <s v="Шунхлай групп ХХК"/>
    <m/>
    <n v="1"/>
    <m/>
    <m/>
    <m/>
    <m/>
    <m/>
    <m/>
    <m/>
    <m/>
    <m/>
    <m/>
    <n v="8"/>
    <m/>
    <m/>
    <m/>
    <m/>
    <m/>
    <n v="1000"/>
    <m/>
    <m/>
    <n v="5100"/>
    <n v="4.2329999999999997"/>
    <n v="0"/>
    <n v="0"/>
    <n v="0"/>
    <n v="0"/>
    <n v="0"/>
    <n v="705.5"/>
    <n v="0"/>
    <n v="0"/>
    <n v="0"/>
    <n v="705.5"/>
    <n v="0"/>
    <m/>
    <n v="701.26700000000005"/>
    <m/>
    <n v="701.2670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5"/>
    <x v="0"/>
    <s v="СХД 20-р хороо, Сонсголонгийн зам"/>
    <s v="Шунхлай групп ХХК"/>
    <m/>
    <n v="1"/>
    <m/>
    <m/>
    <m/>
    <m/>
    <m/>
    <m/>
    <m/>
    <m/>
    <m/>
    <m/>
    <n v="9"/>
    <m/>
    <n v="3000"/>
    <m/>
    <m/>
    <m/>
    <m/>
    <m/>
    <m/>
    <n v="81106"/>
    <n v="60.342863999999999"/>
    <n v="0"/>
    <n v="1897.2"/>
    <n v="0"/>
    <n v="0"/>
    <n v="0"/>
    <n v="0"/>
    <n v="0"/>
    <n v="0"/>
    <n v="1897.2"/>
    <n v="0"/>
    <n v="0"/>
    <n v="1836.8571360000001"/>
    <m/>
    <m/>
    <n v="1836.857136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5"/>
    <x v="0"/>
    <s v="СХД 20-р хороо, Сонсголонгийн зам"/>
    <s v="Шунхлай групп ХХК"/>
    <m/>
    <n v="1"/>
    <m/>
    <m/>
    <m/>
    <m/>
    <m/>
    <m/>
    <m/>
    <m/>
    <m/>
    <m/>
    <n v="10"/>
    <m/>
    <n v="3000"/>
    <m/>
    <m/>
    <m/>
    <m/>
    <m/>
    <m/>
    <n v="68503"/>
    <n v="50.966231999999998"/>
    <n v="0"/>
    <n v="1897.2"/>
    <n v="0"/>
    <n v="0"/>
    <n v="0"/>
    <n v="0"/>
    <n v="0"/>
    <n v="0"/>
    <n v="1897.2"/>
    <n v="0"/>
    <n v="0"/>
    <n v="1846.2337680000001"/>
    <m/>
    <m/>
    <n v="1846.233768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5"/>
    <x v="0"/>
    <s v="СХД 20-р хороо, Сонсголонгийн зам"/>
    <s v="Шунхлай групп ХХК"/>
    <m/>
    <n v="1"/>
    <m/>
    <m/>
    <m/>
    <m/>
    <m/>
    <m/>
    <m/>
    <m/>
    <m/>
    <m/>
    <n v="11"/>
    <m/>
    <m/>
    <m/>
    <m/>
    <m/>
    <n v="3000"/>
    <m/>
    <m/>
    <n v="78595"/>
    <n v="65.233850000000004"/>
    <n v="0"/>
    <n v="0"/>
    <n v="0"/>
    <n v="0"/>
    <n v="0"/>
    <n v="2116.5"/>
    <n v="0"/>
    <n v="0"/>
    <n v="0"/>
    <n v="2116.5"/>
    <n v="0"/>
    <m/>
    <n v="2051.2661499999999"/>
    <m/>
    <n v="2051.26614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5"/>
    <x v="0"/>
    <s v="СХД 20-р хороо, Сонсголонгийн зам"/>
    <s v="Шунхлай групп ХХК"/>
    <m/>
    <n v="1"/>
    <m/>
    <m/>
    <m/>
    <m/>
    <m/>
    <m/>
    <m/>
    <m/>
    <m/>
    <m/>
    <n v="12"/>
    <m/>
    <m/>
    <m/>
    <m/>
    <m/>
    <m/>
    <n v="5000"/>
    <m/>
    <n v="78966"/>
    <n v="66.72627"/>
    <n v="0"/>
    <n v="0"/>
    <n v="0"/>
    <n v="0"/>
    <n v="0"/>
    <n v="0"/>
    <n v="3591.25"/>
    <n v="0"/>
    <n v="0"/>
    <n v="3591.25"/>
    <n v="0"/>
    <m/>
    <n v="3524.5237299999999"/>
    <m/>
    <n v="3524.52372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5"/>
    <x v="0"/>
    <s v="СХД 20-р хороо, Сонсголонгийн зам"/>
    <s v="Шунхлай групп ХХК"/>
    <m/>
    <n v="1"/>
    <m/>
    <m/>
    <m/>
    <m/>
    <m/>
    <m/>
    <m/>
    <m/>
    <m/>
    <m/>
    <n v="13"/>
    <m/>
    <m/>
    <m/>
    <m/>
    <m/>
    <m/>
    <n v="5000"/>
    <m/>
    <n v="69815"/>
    <n v="58.993674999999996"/>
    <n v="0"/>
    <n v="0"/>
    <n v="0"/>
    <n v="0"/>
    <n v="0"/>
    <n v="0"/>
    <n v="3591.25"/>
    <n v="0"/>
    <n v="0"/>
    <n v="3591.25"/>
    <n v="0"/>
    <m/>
    <n v="3532.2563249999998"/>
    <m/>
    <n v="3532.256324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5"/>
    <x v="0"/>
    <s v="СХД 20-р хороо, Сонсголонгийн зам"/>
    <s v="Шунхлай групп ХХК"/>
    <m/>
    <n v="1"/>
    <m/>
    <m/>
    <m/>
    <m/>
    <m/>
    <m/>
    <m/>
    <m/>
    <m/>
    <m/>
    <n v="1"/>
    <m/>
    <m/>
    <m/>
    <m/>
    <n v="25"/>
    <m/>
    <m/>
    <m/>
    <n v="845"/>
    <n v="0.63205999999999996"/>
    <n v="0"/>
    <n v="0"/>
    <n v="0"/>
    <n v="0"/>
    <n v="15.895"/>
    <n v="0"/>
    <n v="0"/>
    <n v="0"/>
    <n v="15.895"/>
    <n v="0"/>
    <n v="0"/>
    <n v="15.26294"/>
    <m/>
    <m/>
    <n v="15.262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5"/>
    <x v="0"/>
    <s v="СХД 20-р хороо, Сонсголонгийн зам"/>
    <s v="Шунхлай групп ХХК"/>
    <m/>
    <n v="1"/>
    <m/>
    <m/>
    <m/>
    <m/>
    <m/>
    <m/>
    <m/>
    <m/>
    <m/>
    <m/>
    <n v="2"/>
    <m/>
    <m/>
    <m/>
    <m/>
    <n v="25"/>
    <m/>
    <m/>
    <m/>
    <n v="838"/>
    <n v="0.62682399999999994"/>
    <n v="0"/>
    <n v="0"/>
    <n v="0"/>
    <n v="0"/>
    <n v="15.895"/>
    <n v="0"/>
    <n v="0"/>
    <n v="0"/>
    <n v="15.895"/>
    <n v="0"/>
    <n v="0"/>
    <n v="15.268176"/>
    <m/>
    <m/>
    <n v="15.2681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5"/>
    <x v="0"/>
    <s v="СХД 20-р хороо, Сонсголонгийн зам"/>
    <s v="Шунхлай групп ХХК"/>
    <m/>
    <n v="1"/>
    <m/>
    <m/>
    <m/>
    <m/>
    <m/>
    <m/>
    <m/>
    <m/>
    <m/>
    <m/>
    <n v="3"/>
    <m/>
    <m/>
    <m/>
    <m/>
    <n v="25"/>
    <m/>
    <m/>
    <m/>
    <n v="878"/>
    <n v="0.65674399999999999"/>
    <n v="0"/>
    <n v="0"/>
    <n v="0"/>
    <n v="0"/>
    <n v="15.895"/>
    <n v="0"/>
    <n v="0"/>
    <n v="0"/>
    <n v="15.895"/>
    <n v="0"/>
    <n v="0"/>
    <n v="15.238256"/>
    <m/>
    <m/>
    <n v="15.2382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5"/>
    <x v="0"/>
    <s v="СХД 20-р хороо, Сонсголонгийн зам"/>
    <s v="Шунхлай групп ХХК"/>
    <m/>
    <n v="1"/>
    <m/>
    <m/>
    <m/>
    <m/>
    <m/>
    <m/>
    <m/>
    <m/>
    <m/>
    <m/>
    <n v="4"/>
    <m/>
    <m/>
    <m/>
    <m/>
    <n v="25"/>
    <m/>
    <m/>
    <m/>
    <n v="901"/>
    <n v="0.67394799999999999"/>
    <n v="0"/>
    <n v="0"/>
    <n v="0"/>
    <n v="0"/>
    <n v="15.895"/>
    <n v="0"/>
    <n v="0"/>
    <n v="0"/>
    <n v="15.895"/>
    <n v="0"/>
    <n v="0"/>
    <n v="15.221052"/>
    <m/>
    <m/>
    <n v="15.2210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5"/>
    <x v="0"/>
    <s v="СХД 20-р хороо, Сонсголонгийн зам"/>
    <s v="Шунхлай групп ХХК"/>
    <m/>
    <n v="1"/>
    <m/>
    <m/>
    <m/>
    <m/>
    <m/>
    <m/>
    <m/>
    <m/>
    <m/>
    <m/>
    <n v="5"/>
    <m/>
    <m/>
    <n v="50"/>
    <m/>
    <m/>
    <m/>
    <m/>
    <m/>
    <n v="1688"/>
    <n v="1.25756"/>
    <n v="0"/>
    <n v="0"/>
    <n v="31.662499999999998"/>
    <n v="0"/>
    <n v="0"/>
    <n v="0"/>
    <n v="0"/>
    <n v="0"/>
    <n v="31.662499999999998"/>
    <n v="0"/>
    <n v="0"/>
    <n v="30.404939999999996"/>
    <m/>
    <m/>
    <n v="30.40493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5"/>
    <x v="0"/>
    <s v="СХД 20-р хороо, Сонсголонгийн зам"/>
    <s v="Шунхлай групп ХХК"/>
    <m/>
    <n v="1"/>
    <m/>
    <m/>
    <m/>
    <m/>
    <m/>
    <m/>
    <m/>
    <m/>
    <m/>
    <m/>
    <n v="6"/>
    <m/>
    <m/>
    <n v="10"/>
    <m/>
    <m/>
    <m/>
    <m/>
    <m/>
    <n v="416"/>
    <n v="0.30992000000000003"/>
    <n v="0"/>
    <n v="0"/>
    <n v="6.3324999999999996"/>
    <n v="0"/>
    <n v="0"/>
    <n v="0"/>
    <n v="0"/>
    <n v="0"/>
    <n v="6.3324999999999996"/>
    <n v="0"/>
    <n v="0"/>
    <n v="6.0225799999999996"/>
    <m/>
    <m/>
    <n v="6.022579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5"/>
    <x v="0"/>
    <s v="СХД 20-р хороо, Сонсголонгийн зам"/>
    <s v="Шунхлай групп ХХК"/>
    <m/>
    <n v="1"/>
    <m/>
    <m/>
    <m/>
    <m/>
    <m/>
    <m/>
    <m/>
    <m/>
    <m/>
    <m/>
    <n v="7"/>
    <m/>
    <m/>
    <n v="15"/>
    <m/>
    <m/>
    <m/>
    <m/>
    <m/>
    <n v="606"/>
    <n v="0.45146999999999998"/>
    <n v="0"/>
    <n v="0"/>
    <n v="9.4987500000000011"/>
    <n v="0"/>
    <n v="0"/>
    <n v="0"/>
    <n v="0"/>
    <n v="0"/>
    <n v="9.4987500000000011"/>
    <n v="0"/>
    <n v="0"/>
    <n v="9.0472800000000007"/>
    <m/>
    <m/>
    <n v="9.04728000000000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5"/>
    <x v="0"/>
    <s v="СХД 20-р хороо, Сонсголонгийн зам"/>
    <s v="Шунхлай групп ХХК"/>
    <m/>
    <n v="1"/>
    <m/>
    <m/>
    <m/>
    <m/>
    <m/>
    <m/>
    <m/>
    <m/>
    <m/>
    <m/>
    <n v="8"/>
    <m/>
    <m/>
    <n v="10"/>
    <m/>
    <m/>
    <m/>
    <m/>
    <m/>
    <n v="435"/>
    <n v="0.324075"/>
    <n v="0"/>
    <n v="0"/>
    <n v="6.3324999999999996"/>
    <n v="0"/>
    <n v="0"/>
    <n v="0"/>
    <n v="0"/>
    <n v="0"/>
    <n v="6.3324999999999996"/>
    <n v="0"/>
    <n v="0"/>
    <n v="6.0084249999999999"/>
    <m/>
    <m/>
    <n v="6.008424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7"/>
    <n v="1"/>
    <x v="36"/>
    <x v="2"/>
    <s v="Дархан сум, 3-р баг"/>
    <s v="Шунхлай групп ХХК"/>
    <n v="2010"/>
    <n v="1"/>
    <n v="1"/>
    <m/>
    <m/>
    <m/>
    <m/>
    <m/>
    <m/>
    <m/>
    <n v="7"/>
    <n v="1520"/>
    <n v="1"/>
    <n v="200"/>
    <m/>
    <m/>
    <m/>
    <m/>
    <m/>
    <m/>
    <m/>
    <n v="6482"/>
    <n v="4.7966800000000003"/>
    <n v="125.8"/>
    <n v="0"/>
    <n v="0"/>
    <n v="0"/>
    <n v="0"/>
    <n v="0"/>
    <n v="0"/>
    <n v="0"/>
    <n v="125.8"/>
    <n v="0"/>
    <n v="0"/>
    <n v="121.00332"/>
    <m/>
    <m/>
    <n v="121.00332"/>
    <s v="2019-11-04  А/193"/>
    <m/>
    <m/>
    <s v="2022-08-16 А/91"/>
    <m/>
    <m/>
    <n v="3"/>
    <n v="52"/>
    <m/>
    <s v="2022.03.31 3 жил №820"/>
    <s v="49˚ 29 ̍ 38 ̎"/>
    <s v="105̊ 54  ̍ 56 ̎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36"/>
    <x v="2"/>
    <s v="Дархан сум, 3-р баг"/>
    <s v="Шунхлай групп ХХК"/>
    <m/>
    <n v="1"/>
    <m/>
    <m/>
    <m/>
    <m/>
    <m/>
    <m/>
    <m/>
    <m/>
    <m/>
    <m/>
    <n v="2"/>
    <m/>
    <n v="200"/>
    <m/>
    <m/>
    <m/>
    <m/>
    <m/>
    <m/>
    <n v="3390"/>
    <n v="2.52216"/>
    <n v="0"/>
    <n v="126.48"/>
    <n v="0"/>
    <n v="0"/>
    <n v="0"/>
    <n v="0"/>
    <n v="0"/>
    <n v="0"/>
    <n v="126.48"/>
    <n v="0"/>
    <n v="0"/>
    <n v="123.95784"/>
    <m/>
    <m/>
    <n v="123.957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6"/>
    <x v="2"/>
    <s v="Дархан сум, 3-р баг"/>
    <s v="Шунхлай групп ХХК"/>
    <m/>
    <n v="1"/>
    <m/>
    <m/>
    <m/>
    <m/>
    <m/>
    <m/>
    <m/>
    <m/>
    <m/>
    <m/>
    <n v="3"/>
    <m/>
    <n v="300"/>
    <m/>
    <m/>
    <m/>
    <m/>
    <m/>
    <m/>
    <n v="3361"/>
    <n v="2.5005839999999999"/>
    <n v="0"/>
    <n v="189.72"/>
    <n v="0"/>
    <n v="0"/>
    <n v="0"/>
    <n v="0"/>
    <n v="0"/>
    <n v="0"/>
    <n v="189.72"/>
    <n v="0"/>
    <n v="0"/>
    <n v="187.219416"/>
    <m/>
    <m/>
    <n v="187.2194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6"/>
    <x v="2"/>
    <s v="Дархан сум, 3-р баг"/>
    <s v="Шунхлай групп ХХК"/>
    <m/>
    <n v="1"/>
    <m/>
    <m/>
    <m/>
    <m/>
    <m/>
    <m/>
    <m/>
    <m/>
    <m/>
    <m/>
    <n v="4"/>
    <m/>
    <m/>
    <m/>
    <m/>
    <m/>
    <m/>
    <n v="400"/>
    <m/>
    <n v="5142"/>
    <n v="4.3449900000000001"/>
    <n v="0"/>
    <n v="0"/>
    <n v="0"/>
    <n v="0"/>
    <n v="0"/>
    <n v="0"/>
    <n v="287.3"/>
    <n v="0"/>
    <n v="0"/>
    <n v="287.3"/>
    <n v="0"/>
    <m/>
    <n v="282.95501000000002"/>
    <m/>
    <n v="282.95501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6"/>
    <x v="2"/>
    <s v="Дархан сум, 3-р баг"/>
    <s v="Шунхлай групп ХХК"/>
    <m/>
    <n v="1"/>
    <m/>
    <m/>
    <m/>
    <m/>
    <m/>
    <m/>
    <m/>
    <m/>
    <m/>
    <m/>
    <n v="5"/>
    <m/>
    <m/>
    <m/>
    <m/>
    <m/>
    <m/>
    <n v="400"/>
    <m/>
    <n v="11972"/>
    <n v="10.116340000000001"/>
    <n v="0"/>
    <n v="0"/>
    <n v="0"/>
    <n v="0"/>
    <n v="0"/>
    <n v="0"/>
    <n v="287.3"/>
    <n v="0"/>
    <n v="0"/>
    <n v="287.3"/>
    <n v="0"/>
    <m/>
    <n v="277.18366000000003"/>
    <m/>
    <n v="277.18366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6"/>
    <x v="2"/>
    <s v="Дархан сум, 3-р баг"/>
    <s v="Шунхлай групп ХХК"/>
    <m/>
    <n v="1"/>
    <m/>
    <m/>
    <m/>
    <m/>
    <m/>
    <m/>
    <m/>
    <m/>
    <m/>
    <m/>
    <n v="1"/>
    <m/>
    <n v="10"/>
    <m/>
    <m/>
    <m/>
    <m/>
    <m/>
    <m/>
    <n v="592"/>
    <n v="0.44044800000000001"/>
    <n v="0"/>
    <n v="6.3239999999999998"/>
    <n v="0"/>
    <n v="0"/>
    <n v="0"/>
    <n v="0"/>
    <n v="0"/>
    <n v="0"/>
    <n v="6.3239999999999998"/>
    <n v="0"/>
    <n v="0"/>
    <n v="5.8835519999999999"/>
    <m/>
    <m/>
    <n v="5.883551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6"/>
    <x v="2"/>
    <s v="Дархан сум, 3-р баг"/>
    <s v="Шунхлай групп ХХК"/>
    <m/>
    <n v="1"/>
    <m/>
    <m/>
    <m/>
    <m/>
    <m/>
    <m/>
    <m/>
    <m/>
    <m/>
    <m/>
    <n v="2"/>
    <m/>
    <m/>
    <m/>
    <m/>
    <m/>
    <m/>
    <n v="10"/>
    <m/>
    <n v="520"/>
    <n v="0.43939999999999996"/>
    <n v="0"/>
    <n v="0"/>
    <n v="0"/>
    <n v="0"/>
    <n v="0"/>
    <n v="0"/>
    <n v="7.1824999999999992"/>
    <n v="0"/>
    <n v="0"/>
    <n v="7.1824999999999992"/>
    <n v="0"/>
    <m/>
    <n v="6.7430999999999992"/>
    <m/>
    <n v="6.74309999999999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8"/>
    <n v="1"/>
    <x v="36"/>
    <x v="1"/>
    <s v="Баян-Өндөр сум, Баянцагаан баг"/>
    <s v="Шунхлай групп ХХК"/>
    <n v="2004"/>
    <n v="1"/>
    <n v="1"/>
    <m/>
    <m/>
    <m/>
    <m/>
    <m/>
    <m/>
    <m/>
    <n v="5"/>
    <n v="1500"/>
    <n v="1"/>
    <n v="200"/>
    <m/>
    <m/>
    <m/>
    <m/>
    <m/>
    <m/>
    <m/>
    <n v="4850"/>
    <n v="3.589"/>
    <n v="125.8"/>
    <n v="0"/>
    <n v="0"/>
    <n v="0"/>
    <n v="0"/>
    <n v="0"/>
    <n v="0"/>
    <n v="0"/>
    <n v="125.8"/>
    <n v="0"/>
    <n v="0"/>
    <n v="122.211"/>
    <m/>
    <m/>
    <n v="122.211"/>
    <s v="2019-11-04  А/193"/>
    <m/>
    <s v="2021-02-26  А/37"/>
    <m/>
    <m/>
    <m/>
    <n v="3"/>
    <n v="54"/>
    <m/>
    <m/>
    <s v="49˚ 02 ̍ 59 ̎"/>
    <s v="104̊ 08  ̍ 41 ̎"/>
    <s v="1._x0009_Бүрэн петролиум ХХК 2021.11.01"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</r>
  <r>
    <m/>
    <n v="1"/>
    <x v="36"/>
    <x v="1"/>
    <s v="Баян-Өндөр сум, Баянцагаан баг"/>
    <s v="Шунхлай групп ХХК"/>
    <m/>
    <n v="1"/>
    <m/>
    <m/>
    <m/>
    <m/>
    <m/>
    <m/>
    <m/>
    <m/>
    <m/>
    <m/>
    <n v="2"/>
    <m/>
    <m/>
    <m/>
    <m/>
    <m/>
    <m/>
    <n v="200"/>
    <m/>
    <n v="5046"/>
    <n v="4.2638699999999998"/>
    <n v="0"/>
    <n v="0"/>
    <n v="0"/>
    <n v="0"/>
    <n v="0"/>
    <n v="0"/>
    <n v="143.65"/>
    <n v="0"/>
    <n v="0"/>
    <n v="143.65"/>
    <n v="0"/>
    <m/>
    <n v="139.38613000000001"/>
    <m/>
    <n v="139.38613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6"/>
    <x v="1"/>
    <s v="Баян-Өндөр сум, Баянцагаан баг"/>
    <s v="Шунхлай групп ХХК"/>
    <m/>
    <n v="1"/>
    <m/>
    <m/>
    <m/>
    <m/>
    <m/>
    <m/>
    <m/>
    <m/>
    <m/>
    <m/>
    <n v="3"/>
    <m/>
    <n v="300"/>
    <m/>
    <m/>
    <m/>
    <m/>
    <m/>
    <m/>
    <n v="5641"/>
    <n v="4.196904"/>
    <n v="0"/>
    <n v="189.72"/>
    <n v="0"/>
    <n v="0"/>
    <n v="0"/>
    <n v="0"/>
    <n v="0"/>
    <n v="0"/>
    <n v="189.72"/>
    <n v="0"/>
    <n v="0"/>
    <n v="185.52309600000001"/>
    <m/>
    <m/>
    <n v="185.523096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6"/>
    <x v="1"/>
    <s v="Баян-Өндөр сум, Баянцагаан баг"/>
    <s v="Шунхлай групп ХХК"/>
    <m/>
    <n v="1"/>
    <m/>
    <m/>
    <m/>
    <m/>
    <m/>
    <m/>
    <m/>
    <m/>
    <m/>
    <m/>
    <n v="4"/>
    <m/>
    <m/>
    <m/>
    <m/>
    <m/>
    <m/>
    <n v="400"/>
    <m/>
    <n v="21505"/>
    <n v="18.171724999999999"/>
    <n v="0"/>
    <n v="0"/>
    <n v="0"/>
    <n v="0"/>
    <n v="0"/>
    <n v="0"/>
    <n v="287.3"/>
    <n v="0"/>
    <n v="0"/>
    <n v="287.3"/>
    <n v="0"/>
    <m/>
    <n v="269.12827500000003"/>
    <m/>
    <n v="269.128275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6"/>
    <x v="1"/>
    <s v="Баян-Өндөр сум, Баянцагаан баг"/>
    <s v="Шунхлай групп ХХК"/>
    <m/>
    <n v="1"/>
    <m/>
    <m/>
    <m/>
    <m/>
    <m/>
    <m/>
    <m/>
    <m/>
    <m/>
    <m/>
    <n v="5"/>
    <m/>
    <n v="400"/>
    <m/>
    <m/>
    <m/>
    <m/>
    <m/>
    <m/>
    <n v="8551"/>
    <n v="6.3619439999999994"/>
    <n v="0"/>
    <n v="252.96"/>
    <n v="0"/>
    <n v="0"/>
    <n v="0"/>
    <n v="0"/>
    <n v="0"/>
    <n v="0"/>
    <n v="252.96"/>
    <n v="0"/>
    <n v="0"/>
    <n v="246.59805600000001"/>
    <m/>
    <m/>
    <n v="246.598056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9"/>
    <n v="1"/>
    <x v="37"/>
    <x v="6"/>
    <s v="Сайншанд сум, 8-р баг"/>
    <s v="Шунхлай групп ХХК"/>
    <n v="2007"/>
    <n v="1"/>
    <n v="1"/>
    <m/>
    <m/>
    <m/>
    <m/>
    <m/>
    <m/>
    <m/>
    <n v="12"/>
    <n v="14400"/>
    <n v="1"/>
    <m/>
    <n v="400"/>
    <m/>
    <m/>
    <m/>
    <m/>
    <m/>
    <m/>
    <n v="20000"/>
    <n v="14.88"/>
    <n v="0"/>
    <n v="252.96"/>
    <n v="0"/>
    <n v="0"/>
    <n v="0"/>
    <n v="0"/>
    <n v="0"/>
    <n v="0"/>
    <n v="252.96"/>
    <n v="0"/>
    <n v="0"/>
    <n v="238.08"/>
    <m/>
    <m/>
    <n v="238.08"/>
    <s v="2019-11-04  А/193"/>
    <m/>
    <m/>
    <m/>
    <s v="2023-04-21 А/76"/>
    <m/>
    <n v="3"/>
    <n v="51"/>
    <m/>
    <m/>
    <s v="44˚ 54 ̍ 28 ̎"/>
    <s v="110̊ 09  ̍ 16 ̎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37"/>
    <x v="6"/>
    <s v="Сайншанд сум, 8-р баг"/>
    <s v="Шунхлай групп ХХК"/>
    <m/>
    <n v="1"/>
    <m/>
    <m/>
    <m/>
    <m/>
    <m/>
    <m/>
    <m/>
    <m/>
    <m/>
    <m/>
    <n v="2"/>
    <m/>
    <m/>
    <m/>
    <m/>
    <m/>
    <m/>
    <n v="700"/>
    <m/>
    <n v="20000"/>
    <n v="16.899999999999999"/>
    <n v="0"/>
    <n v="0"/>
    <n v="0"/>
    <n v="0"/>
    <n v="0"/>
    <n v="0"/>
    <n v="502.77499999999998"/>
    <n v="0"/>
    <n v="0"/>
    <n v="502.77499999999998"/>
    <n v="0"/>
    <m/>
    <n v="485.875"/>
    <m/>
    <n v="485.8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6"/>
    <s v="Сайншанд сум, 8-р баг"/>
    <s v="Шунхлай групп ХХК"/>
    <n v="2009"/>
    <n v="1"/>
    <m/>
    <m/>
    <m/>
    <m/>
    <m/>
    <m/>
    <m/>
    <m/>
    <m/>
    <m/>
    <n v="3"/>
    <m/>
    <m/>
    <m/>
    <m/>
    <m/>
    <m/>
    <n v="1000"/>
    <m/>
    <n v="20000"/>
    <n v="16.899999999999999"/>
    <n v="0"/>
    <n v="0"/>
    <n v="0"/>
    <n v="0"/>
    <n v="0"/>
    <n v="0"/>
    <n v="718.25"/>
    <n v="0"/>
    <n v="0"/>
    <n v="718.25"/>
    <n v="0"/>
    <m/>
    <n v="701.35"/>
    <m/>
    <n v="701.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6"/>
    <s v="Сайншанд сум, 8-р баг"/>
    <s v="Шунхлай групп ХХК"/>
    <n v="2011"/>
    <n v="1"/>
    <m/>
    <m/>
    <m/>
    <m/>
    <m/>
    <m/>
    <m/>
    <m/>
    <m/>
    <m/>
    <n v="4"/>
    <m/>
    <n v="2000"/>
    <m/>
    <m/>
    <m/>
    <m/>
    <m/>
    <m/>
    <n v="25000"/>
    <n v="18.600000000000001"/>
    <n v="0"/>
    <n v="1264.8"/>
    <n v="0"/>
    <n v="0"/>
    <n v="0"/>
    <n v="0"/>
    <n v="0"/>
    <n v="0"/>
    <n v="1264.8"/>
    <n v="0"/>
    <n v="0"/>
    <n v="1246.2"/>
    <m/>
    <m/>
    <n v="1246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6"/>
    <s v="Сайншанд сум, 8-р баг"/>
    <s v="Шунхлай групп ХХК"/>
    <n v="2012"/>
    <n v="1"/>
    <m/>
    <m/>
    <m/>
    <m/>
    <m/>
    <m/>
    <m/>
    <m/>
    <m/>
    <m/>
    <n v="5"/>
    <m/>
    <m/>
    <m/>
    <m/>
    <m/>
    <m/>
    <n v="5000"/>
    <m/>
    <n v="23000"/>
    <n v="19.434999999999999"/>
    <n v="0"/>
    <n v="0"/>
    <n v="0"/>
    <n v="0"/>
    <n v="0"/>
    <n v="0"/>
    <n v="3591.25"/>
    <n v="0"/>
    <n v="0"/>
    <n v="3591.25"/>
    <n v="0"/>
    <m/>
    <n v="3571.8150000000001"/>
    <m/>
    <n v="3571.815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6"/>
    <s v="Сайншанд сум, 8-р баг"/>
    <s v="Шунхлай групп ХХК"/>
    <m/>
    <n v="1"/>
    <m/>
    <m/>
    <m/>
    <m/>
    <m/>
    <m/>
    <m/>
    <m/>
    <m/>
    <m/>
    <n v="6"/>
    <m/>
    <m/>
    <m/>
    <m/>
    <m/>
    <n v="5000"/>
    <m/>
    <m/>
    <n v="23000"/>
    <n v="19.09"/>
    <n v="0"/>
    <n v="0"/>
    <n v="0"/>
    <n v="0"/>
    <n v="0"/>
    <n v="3527.5"/>
    <n v="0"/>
    <n v="0"/>
    <n v="0"/>
    <n v="3527.5"/>
    <n v="0"/>
    <m/>
    <n v="3508.41"/>
    <m/>
    <n v="3508.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6"/>
    <s v="Сайншанд сум, 8-р баг"/>
    <s v="Шунхлай групп ХХК"/>
    <n v="2005"/>
    <n v="1"/>
    <m/>
    <m/>
    <m/>
    <m/>
    <m/>
    <m/>
    <m/>
    <m/>
    <m/>
    <m/>
    <n v="1"/>
    <n v="50"/>
    <m/>
    <m/>
    <m/>
    <m/>
    <m/>
    <m/>
    <m/>
    <n v="2000"/>
    <n v="1.48"/>
    <n v="31.45"/>
    <n v="0"/>
    <n v="0"/>
    <n v="0"/>
    <n v="0"/>
    <n v="0"/>
    <n v="0"/>
    <n v="0"/>
    <n v="31.45"/>
    <n v="0"/>
    <n v="0"/>
    <n v="29.97"/>
    <m/>
    <m/>
    <n v="29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6"/>
    <s v="Сайншанд сум, 8-р баг"/>
    <s v="Шунхлай групп ХХК"/>
    <m/>
    <n v="1"/>
    <m/>
    <m/>
    <m/>
    <m/>
    <m/>
    <m/>
    <m/>
    <m/>
    <m/>
    <m/>
    <n v="2"/>
    <n v="50"/>
    <m/>
    <m/>
    <m/>
    <m/>
    <m/>
    <m/>
    <m/>
    <n v="2000"/>
    <n v="1.48"/>
    <n v="31.45"/>
    <n v="0"/>
    <n v="0"/>
    <n v="0"/>
    <n v="0"/>
    <n v="0"/>
    <n v="0"/>
    <n v="0"/>
    <n v="31.45"/>
    <n v="0"/>
    <n v="0"/>
    <n v="29.97"/>
    <m/>
    <m/>
    <n v="29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6"/>
    <s v="Сайншанд сум, 8-р баг"/>
    <s v="Шунхлай групп ХХК"/>
    <m/>
    <n v="1"/>
    <m/>
    <m/>
    <m/>
    <m/>
    <m/>
    <m/>
    <m/>
    <m/>
    <m/>
    <m/>
    <n v="3"/>
    <n v="50"/>
    <m/>
    <m/>
    <m/>
    <m/>
    <m/>
    <m/>
    <m/>
    <n v="2000"/>
    <n v="1.48"/>
    <n v="31.45"/>
    <n v="0"/>
    <n v="0"/>
    <n v="0"/>
    <n v="0"/>
    <n v="0"/>
    <n v="0"/>
    <n v="0"/>
    <n v="31.45"/>
    <n v="0"/>
    <n v="0"/>
    <n v="29.97"/>
    <m/>
    <m/>
    <n v="29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6"/>
    <s v="Сайншанд сум, 8-р баг"/>
    <s v="Шунхлай групп ХХК"/>
    <m/>
    <n v="1"/>
    <m/>
    <m/>
    <m/>
    <m/>
    <m/>
    <m/>
    <m/>
    <m/>
    <m/>
    <m/>
    <n v="4"/>
    <n v="50"/>
    <m/>
    <m/>
    <m/>
    <m/>
    <m/>
    <m/>
    <m/>
    <n v="2000"/>
    <n v="1.48"/>
    <n v="31.45"/>
    <n v="0"/>
    <n v="0"/>
    <n v="0"/>
    <n v="0"/>
    <n v="0"/>
    <n v="0"/>
    <n v="0"/>
    <n v="31.45"/>
    <n v="0"/>
    <n v="0"/>
    <n v="29.97"/>
    <m/>
    <m/>
    <n v="29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6"/>
    <s v="Сайншанд сум, 8-р баг"/>
    <s v="Шунхлай групп ХХК"/>
    <m/>
    <n v="1"/>
    <m/>
    <m/>
    <m/>
    <m/>
    <m/>
    <m/>
    <m/>
    <m/>
    <m/>
    <m/>
    <n v="5"/>
    <n v="50"/>
    <m/>
    <m/>
    <m/>
    <m/>
    <m/>
    <m/>
    <m/>
    <n v="2000"/>
    <n v="1.48"/>
    <n v="31.45"/>
    <n v="0"/>
    <n v="0"/>
    <n v="0"/>
    <n v="0"/>
    <n v="0"/>
    <n v="0"/>
    <n v="0"/>
    <n v="31.45"/>
    <n v="0"/>
    <n v="0"/>
    <n v="29.97"/>
    <m/>
    <m/>
    <n v="29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6"/>
    <s v="Сайншанд сум, 8-р баг"/>
    <s v="Шунхлай групп ХХК"/>
    <m/>
    <n v="1"/>
    <m/>
    <m/>
    <m/>
    <m/>
    <m/>
    <m/>
    <m/>
    <m/>
    <m/>
    <m/>
    <n v="6"/>
    <n v="50"/>
    <m/>
    <m/>
    <m/>
    <m/>
    <m/>
    <m/>
    <m/>
    <n v="2000"/>
    <n v="1.48"/>
    <n v="31.45"/>
    <n v="0"/>
    <n v="0"/>
    <n v="0"/>
    <n v="0"/>
    <n v="0"/>
    <n v="0"/>
    <n v="0"/>
    <n v="31.45"/>
    <n v="0"/>
    <n v="0"/>
    <n v="29.97"/>
    <m/>
    <m/>
    <n v="29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0"/>
    <n v="1"/>
    <x v="37"/>
    <x v="4"/>
    <s v="Чойбалсан сум"/>
    <s v="Шунхлай групп ХХК"/>
    <n v="2011"/>
    <n v="1"/>
    <n v="1"/>
    <m/>
    <m/>
    <m/>
    <m/>
    <m/>
    <m/>
    <m/>
    <n v="13"/>
    <n v="2550"/>
    <n v="1"/>
    <m/>
    <n v="50"/>
    <m/>
    <m/>
    <m/>
    <m/>
    <m/>
    <m/>
    <n v="1090"/>
    <n v="0.81096000000000001"/>
    <n v="0"/>
    <n v="31.62"/>
    <n v="0"/>
    <n v="0"/>
    <n v="0"/>
    <n v="0"/>
    <n v="0"/>
    <n v="0"/>
    <n v="31.62"/>
    <n v="0"/>
    <n v="0"/>
    <n v="30.80904"/>
    <m/>
    <m/>
    <n v="30.80904"/>
    <s v="2019-11-04   А/193"/>
    <m/>
    <m/>
    <s v="2022-11-29 А/151"/>
    <m/>
    <m/>
    <n v="3"/>
    <n v="53"/>
    <m/>
    <s v="2022.03.18 3 жил №809"/>
    <s v="48˚ 05̍ 48 ̎"/>
    <s v="114̊ 33  ̍ 40̎"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</r>
  <r>
    <m/>
    <n v="1"/>
    <x v="37"/>
    <x v="4"/>
    <s v="Чойбалсан сум"/>
    <s v="Шунхлай групп ХХК"/>
    <m/>
    <n v="1"/>
    <m/>
    <m/>
    <m/>
    <m/>
    <m/>
    <m/>
    <m/>
    <m/>
    <m/>
    <m/>
    <n v="2"/>
    <m/>
    <n v="50"/>
    <m/>
    <m/>
    <m/>
    <m/>
    <m/>
    <m/>
    <n v="1059"/>
    <n v="0.78789599999999993"/>
    <n v="0"/>
    <n v="31.62"/>
    <n v="0"/>
    <n v="0"/>
    <n v="0"/>
    <n v="0"/>
    <n v="0"/>
    <n v="0"/>
    <n v="31.62"/>
    <n v="0"/>
    <n v="0"/>
    <n v="30.832104000000001"/>
    <m/>
    <m/>
    <n v="30.832104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4"/>
    <s v="Чойбалсан сум"/>
    <s v="Шунхлай групп ХХК"/>
    <m/>
    <n v="1"/>
    <m/>
    <m/>
    <m/>
    <m/>
    <m/>
    <m/>
    <m/>
    <m/>
    <m/>
    <m/>
    <n v="3"/>
    <m/>
    <n v="50"/>
    <m/>
    <m/>
    <m/>
    <m/>
    <m/>
    <m/>
    <n v="1111"/>
    <n v="0.82658399999999999"/>
    <n v="0"/>
    <n v="31.62"/>
    <n v="0"/>
    <n v="0"/>
    <n v="0"/>
    <n v="0"/>
    <n v="0"/>
    <n v="0"/>
    <n v="31.62"/>
    <n v="0"/>
    <n v="0"/>
    <n v="30.793416000000001"/>
    <m/>
    <m/>
    <n v="30.793416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4"/>
    <s v="Чойбалсан сум"/>
    <s v="Шунхлай групп ХХК"/>
    <m/>
    <n v="1"/>
    <m/>
    <m/>
    <m/>
    <m/>
    <m/>
    <m/>
    <m/>
    <m/>
    <m/>
    <m/>
    <n v="4"/>
    <m/>
    <n v="50"/>
    <m/>
    <m/>
    <m/>
    <m/>
    <m/>
    <m/>
    <n v="1096"/>
    <n v="0.81542399999999993"/>
    <n v="0"/>
    <n v="31.62"/>
    <n v="0"/>
    <n v="0"/>
    <n v="0"/>
    <n v="0"/>
    <n v="0"/>
    <n v="0"/>
    <n v="31.62"/>
    <n v="0"/>
    <n v="0"/>
    <n v="30.804576000000001"/>
    <m/>
    <m/>
    <n v="30.804576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4"/>
    <s v="Чойбалсан сум"/>
    <s v="Шунхлай групп ХХК"/>
    <m/>
    <n v="1"/>
    <m/>
    <m/>
    <m/>
    <m/>
    <m/>
    <m/>
    <m/>
    <m/>
    <m/>
    <m/>
    <n v="5"/>
    <m/>
    <n v="50"/>
    <m/>
    <m/>
    <m/>
    <m/>
    <m/>
    <m/>
    <n v="1110"/>
    <n v="0.82584000000000002"/>
    <n v="0"/>
    <n v="31.62"/>
    <n v="0"/>
    <n v="0"/>
    <n v="0"/>
    <n v="0"/>
    <n v="0"/>
    <n v="0"/>
    <n v="31.62"/>
    <n v="0"/>
    <n v="0"/>
    <n v="30.794160000000002"/>
    <m/>
    <m/>
    <n v="30.79416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4"/>
    <s v="Чойбалсан сум"/>
    <s v="Шунхлай групп ХХК"/>
    <m/>
    <n v="1"/>
    <m/>
    <m/>
    <m/>
    <m/>
    <m/>
    <m/>
    <m/>
    <m/>
    <m/>
    <m/>
    <n v="6"/>
    <m/>
    <n v="50"/>
    <m/>
    <m/>
    <m/>
    <m/>
    <m/>
    <m/>
    <n v="1166"/>
    <n v="0.86750400000000005"/>
    <n v="0"/>
    <n v="31.62"/>
    <n v="0"/>
    <n v="0"/>
    <n v="0"/>
    <n v="0"/>
    <n v="0"/>
    <n v="0"/>
    <n v="31.62"/>
    <n v="0"/>
    <n v="0"/>
    <n v="30.752496000000001"/>
    <m/>
    <m/>
    <n v="30.752496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4"/>
    <s v="Чойбалсан сум"/>
    <s v="Шунхлай групп ХХК"/>
    <m/>
    <n v="1"/>
    <m/>
    <m/>
    <m/>
    <m/>
    <m/>
    <m/>
    <m/>
    <m/>
    <m/>
    <m/>
    <n v="7"/>
    <m/>
    <n v="50"/>
    <m/>
    <m/>
    <m/>
    <m/>
    <m/>
    <m/>
    <n v="1123"/>
    <n v="0.83551199999999992"/>
    <n v="0"/>
    <n v="31.62"/>
    <n v="0"/>
    <n v="0"/>
    <n v="0"/>
    <n v="0"/>
    <n v="0"/>
    <n v="0"/>
    <n v="31.62"/>
    <n v="0"/>
    <n v="0"/>
    <n v="30.784488"/>
    <m/>
    <m/>
    <n v="30.7844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4"/>
    <s v="Чойбалсан сум"/>
    <s v="Шунхлай групп ХХК"/>
    <m/>
    <n v="1"/>
    <m/>
    <m/>
    <m/>
    <m/>
    <m/>
    <m/>
    <m/>
    <m/>
    <m/>
    <m/>
    <n v="8"/>
    <n v="50"/>
    <m/>
    <m/>
    <m/>
    <m/>
    <m/>
    <m/>
    <m/>
    <n v="994"/>
    <n v="0.73555999999999999"/>
    <n v="31.45"/>
    <n v="0"/>
    <n v="0"/>
    <n v="0"/>
    <n v="0"/>
    <n v="0"/>
    <n v="0"/>
    <n v="0"/>
    <n v="31.45"/>
    <n v="0"/>
    <n v="0"/>
    <n v="30.71444"/>
    <m/>
    <m/>
    <n v="30.714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4"/>
    <s v="Чойбалсан сум"/>
    <s v="Шунхлай групп ХХК"/>
    <m/>
    <n v="1"/>
    <m/>
    <m/>
    <m/>
    <m/>
    <m/>
    <m/>
    <m/>
    <m/>
    <m/>
    <m/>
    <n v="9"/>
    <n v="50"/>
    <m/>
    <m/>
    <m/>
    <m/>
    <m/>
    <m/>
    <m/>
    <n v="1080"/>
    <n v="0.79920000000000002"/>
    <n v="31.45"/>
    <n v="0"/>
    <n v="0"/>
    <n v="0"/>
    <n v="0"/>
    <n v="0"/>
    <n v="0"/>
    <n v="0"/>
    <n v="31.45"/>
    <n v="0"/>
    <n v="0"/>
    <n v="30.6508"/>
    <m/>
    <m/>
    <n v="30.65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4"/>
    <s v="Чойбалсан сум"/>
    <s v="Шунхлай групп ХХК"/>
    <m/>
    <n v="1"/>
    <m/>
    <m/>
    <m/>
    <m/>
    <m/>
    <m/>
    <m/>
    <m/>
    <m/>
    <m/>
    <n v="10"/>
    <n v="50"/>
    <m/>
    <m/>
    <m/>
    <m/>
    <m/>
    <m/>
    <m/>
    <n v="895"/>
    <n v="0.6623"/>
    <n v="31.45"/>
    <n v="0"/>
    <n v="0"/>
    <n v="0"/>
    <n v="0"/>
    <n v="0"/>
    <n v="0"/>
    <n v="0"/>
    <n v="31.45"/>
    <n v="0"/>
    <n v="0"/>
    <n v="30.787700000000001"/>
    <m/>
    <m/>
    <n v="30.7877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4"/>
    <s v="Чойбалсан сум"/>
    <s v="Шунхлай групп ХХК"/>
    <m/>
    <n v="1"/>
    <m/>
    <m/>
    <m/>
    <m/>
    <m/>
    <m/>
    <m/>
    <m/>
    <m/>
    <m/>
    <n v="11"/>
    <n v="50"/>
    <m/>
    <m/>
    <m/>
    <m/>
    <m/>
    <m/>
    <m/>
    <n v="1065"/>
    <n v="0.78810000000000002"/>
    <n v="31.45"/>
    <n v="0"/>
    <n v="0"/>
    <n v="0"/>
    <n v="0"/>
    <n v="0"/>
    <n v="0"/>
    <n v="0"/>
    <n v="31.45"/>
    <n v="0"/>
    <n v="0"/>
    <n v="30.661899999999999"/>
    <m/>
    <m/>
    <n v="30.6618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4"/>
    <s v="Чойбалсан сум"/>
    <s v="Шунхлай групп ХХК"/>
    <n v="2013"/>
    <n v="1"/>
    <m/>
    <m/>
    <m/>
    <m/>
    <m/>
    <m/>
    <m/>
    <m/>
    <m/>
    <m/>
    <n v="1"/>
    <m/>
    <m/>
    <m/>
    <m/>
    <m/>
    <m/>
    <n v="1000"/>
    <m/>
    <n v="13144"/>
    <n v="11.106680000000001"/>
    <n v="0"/>
    <n v="0"/>
    <n v="0"/>
    <n v="0"/>
    <n v="0"/>
    <n v="0"/>
    <n v="718.25"/>
    <n v="0"/>
    <n v="0"/>
    <n v="718.25"/>
    <n v="0"/>
    <m/>
    <n v="707.14332000000002"/>
    <m/>
    <n v="707.14332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4"/>
    <s v="Чойбалсан сум"/>
    <s v="Шунхлай групп ХХК"/>
    <n v="2013"/>
    <n v="1"/>
    <m/>
    <m/>
    <m/>
    <m/>
    <m/>
    <m/>
    <m/>
    <m/>
    <m/>
    <m/>
    <n v="2"/>
    <m/>
    <m/>
    <m/>
    <m/>
    <m/>
    <m/>
    <n v="1000"/>
    <m/>
    <n v="11270"/>
    <n v="9.5231499999999993"/>
    <n v="0"/>
    <n v="0"/>
    <n v="0"/>
    <n v="0"/>
    <n v="0"/>
    <n v="0"/>
    <n v="718.25"/>
    <n v="0"/>
    <n v="0"/>
    <n v="718.25"/>
    <n v="0"/>
    <m/>
    <n v="708.72685000000001"/>
    <m/>
    <n v="708.72685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1"/>
    <n v="1"/>
    <x v="38"/>
    <x v="0"/>
    <s v="СХД 20-р хороо, Сонсголон"/>
    <s v="Петро хаан ХХК "/>
    <n v="2017"/>
    <n v="1"/>
    <n v="1"/>
    <m/>
    <m/>
    <m/>
    <m/>
    <m/>
    <m/>
    <m/>
    <n v="9"/>
    <n v="8220"/>
    <n v="1"/>
    <m/>
    <m/>
    <m/>
    <m/>
    <m/>
    <n v="1000"/>
    <m/>
    <m/>
    <n v="4000"/>
    <n v="3.32"/>
    <n v="0"/>
    <n v="0"/>
    <n v="0"/>
    <n v="0"/>
    <n v="0"/>
    <n v="705.5"/>
    <n v="0"/>
    <n v="0"/>
    <n v="0"/>
    <n v="705.5"/>
    <n v="0"/>
    <m/>
    <n v="702.18"/>
    <m/>
    <n v="702.18"/>
    <m/>
    <m/>
    <m/>
    <s v="2022-04-22 А/49"/>
    <m/>
    <m/>
    <n v="3"/>
    <n v="25"/>
    <s v="2023.05.16 5 жил "/>
    <s v="2023.05.16 5 жил "/>
    <s v="47.895617_x000a_47.896068_x000a_47.896197_x000a_47.895989_x000a_47.895660"/>
    <s v="106.724333_x000a_106.724248_x000a_106.725241_x000a_106.725305_x000a_106.725070"/>
    <s v="1._x0009_Ганвор ХХК 2022.04.15_x000a_2._x0009_Чин сэцэн ХХК 2022.12.01_x000a_3._x0009_Интернэйшнл рөүд ХХК 2023.02.01_x000a_4._x0009_Зуун эрхэс групп ХХК 2023.06.26_x000a_5._x0009_Говь ойл газ ХХК 2023.08.30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8"/>
    <n v="50"/>
    <n v="800"/>
    <m/>
  </r>
  <r>
    <m/>
    <n v="1"/>
    <x v="38"/>
    <x v="0"/>
    <s v="СХД 20-р хороо, Сонсголон"/>
    <s v="Петро хаан ХХК "/>
    <m/>
    <n v="1"/>
    <m/>
    <m/>
    <m/>
    <m/>
    <m/>
    <m/>
    <m/>
    <m/>
    <m/>
    <m/>
    <n v="2"/>
    <m/>
    <m/>
    <m/>
    <m/>
    <m/>
    <m/>
    <m/>
    <n v="2000"/>
    <n v="7000"/>
    <n v="5.46"/>
    <n v="0"/>
    <n v="0"/>
    <n v="0"/>
    <n v="0"/>
    <n v="0"/>
    <n v="0"/>
    <n v="0"/>
    <n v="1326"/>
    <n v="0"/>
    <n v="0"/>
    <n v="1326"/>
    <m/>
    <m/>
    <n v="1320.54"/>
    <n v="1320.54"/>
    <d v="2019-05-2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8"/>
    <x v="0"/>
    <s v="СХД 20-р хороо, Сонсголон"/>
    <s v="Петро хаан ХХК "/>
    <m/>
    <n v="1"/>
    <m/>
    <m/>
    <m/>
    <m/>
    <m/>
    <m/>
    <m/>
    <m/>
    <m/>
    <m/>
    <n v="3"/>
    <m/>
    <m/>
    <m/>
    <m/>
    <m/>
    <m/>
    <n v="2000"/>
    <m/>
    <n v="7000"/>
    <n v="5.915"/>
    <n v="0"/>
    <n v="0"/>
    <n v="0"/>
    <n v="0"/>
    <n v="0"/>
    <n v="0"/>
    <n v="1436.5"/>
    <n v="0"/>
    <n v="0"/>
    <n v="1436.5"/>
    <n v="0"/>
    <m/>
    <n v="1430.585"/>
    <m/>
    <n v="1430.5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8"/>
    <x v="0"/>
    <s v="СХД 20-р хороо, Сонсголон"/>
    <s v="Петро хаан ХХК "/>
    <m/>
    <n v="1"/>
    <m/>
    <m/>
    <m/>
    <m/>
    <m/>
    <m/>
    <m/>
    <m/>
    <m/>
    <m/>
    <n v="4"/>
    <m/>
    <m/>
    <m/>
    <m/>
    <m/>
    <n v="1000"/>
    <m/>
    <m/>
    <n v="4000"/>
    <n v="0.83"/>
    <n v="0"/>
    <n v="0"/>
    <n v="0"/>
    <n v="0"/>
    <n v="0"/>
    <n v="705.5"/>
    <n v="0"/>
    <n v="0"/>
    <n v="0"/>
    <n v="705.5"/>
    <n v="0"/>
    <m/>
    <n v="704.67"/>
    <m/>
    <n v="704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8"/>
    <x v="0"/>
    <s v="СХД 20-р хороо, Сонсголон"/>
    <s v="Петро хаан ХХК "/>
    <m/>
    <n v="1"/>
    <m/>
    <m/>
    <m/>
    <m/>
    <m/>
    <m/>
    <m/>
    <m/>
    <m/>
    <m/>
    <n v="5"/>
    <m/>
    <m/>
    <m/>
    <m/>
    <m/>
    <n v="2000"/>
    <m/>
    <m/>
    <n v="7000"/>
    <n v="1.66"/>
    <n v="0"/>
    <n v="0"/>
    <n v="0"/>
    <n v="0"/>
    <n v="0"/>
    <n v="1411"/>
    <n v="0"/>
    <n v="0"/>
    <n v="0"/>
    <n v="1411"/>
    <n v="0"/>
    <m/>
    <n v="1409.34"/>
    <m/>
    <n v="1409.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8"/>
    <x v="0"/>
    <s v="СХД 20-р хороо, Сонсголон"/>
    <s v="Петро хаан ХХК "/>
    <m/>
    <n v="1"/>
    <m/>
    <m/>
    <m/>
    <m/>
    <m/>
    <m/>
    <m/>
    <m/>
    <m/>
    <m/>
    <n v="1"/>
    <m/>
    <m/>
    <m/>
    <m/>
    <m/>
    <m/>
    <n v="50"/>
    <m/>
    <n v="2000"/>
    <n v="1.69"/>
    <n v="0"/>
    <n v="0"/>
    <n v="0"/>
    <n v="0"/>
    <n v="0"/>
    <n v="0"/>
    <n v="35.912500000000001"/>
    <n v="0"/>
    <n v="0"/>
    <n v="35.912500000000001"/>
    <n v="0"/>
    <m/>
    <n v="34.222500000000004"/>
    <m/>
    <n v="34.22250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8"/>
    <x v="0"/>
    <s v="СХД 20-р хороо, Сонсголон"/>
    <s v="Петро хаан ХХК "/>
    <m/>
    <n v="1"/>
    <m/>
    <m/>
    <m/>
    <m/>
    <m/>
    <m/>
    <m/>
    <m/>
    <m/>
    <m/>
    <n v="2"/>
    <m/>
    <m/>
    <m/>
    <m/>
    <m/>
    <m/>
    <n v="50"/>
    <m/>
    <n v="2000"/>
    <n v="1.69"/>
    <n v="0"/>
    <n v="0"/>
    <n v="0"/>
    <n v="0"/>
    <n v="0"/>
    <n v="0"/>
    <n v="35.912500000000001"/>
    <n v="0"/>
    <n v="0"/>
    <n v="35.912500000000001"/>
    <n v="0"/>
    <m/>
    <n v="34.222500000000004"/>
    <m/>
    <n v="34.22250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8"/>
    <x v="0"/>
    <s v="СХД 20-р хороо, Сонсголон"/>
    <s v="Петро хаан ХХК "/>
    <m/>
    <n v="1"/>
    <m/>
    <m/>
    <m/>
    <m/>
    <m/>
    <m/>
    <m/>
    <m/>
    <m/>
    <m/>
    <n v="3"/>
    <m/>
    <m/>
    <m/>
    <m/>
    <m/>
    <m/>
    <n v="60"/>
    <m/>
    <n v="2000"/>
    <n v="1.69"/>
    <n v="0"/>
    <n v="0"/>
    <n v="0"/>
    <n v="0"/>
    <n v="0"/>
    <n v="0"/>
    <n v="43.094999999999992"/>
    <n v="0"/>
    <n v="0"/>
    <n v="43.094999999999992"/>
    <n v="0"/>
    <m/>
    <n v="41.404999999999994"/>
    <m/>
    <n v="41.4049999999999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8"/>
    <x v="0"/>
    <s v="СХД 20-р хороо, Сонсголон"/>
    <s v="Петро хаан ХХК "/>
    <m/>
    <n v="1"/>
    <m/>
    <m/>
    <m/>
    <m/>
    <m/>
    <m/>
    <m/>
    <m/>
    <m/>
    <m/>
    <n v="4"/>
    <m/>
    <m/>
    <m/>
    <m/>
    <m/>
    <m/>
    <n v="60"/>
    <m/>
    <n v="2000"/>
    <n v="1.69"/>
    <n v="0"/>
    <n v="0"/>
    <n v="0"/>
    <n v="0"/>
    <n v="0"/>
    <n v="0"/>
    <n v="43.094999999999992"/>
    <n v="0"/>
    <n v="0"/>
    <n v="43.094999999999992"/>
    <n v="0"/>
    <m/>
    <n v="41.404999999999994"/>
    <m/>
    <n v="41.4049999999999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2"/>
    <n v="1"/>
    <x v="39"/>
    <x v="0"/>
    <s v="Багахангай дүүрэг"/>
    <s v="Трансгайд сервис ХХК"/>
    <s v="2015/2023"/>
    <n v="1"/>
    <n v="1"/>
    <m/>
    <m/>
    <m/>
    <m/>
    <m/>
    <m/>
    <m/>
    <n v="8"/>
    <n v="15200"/>
    <m/>
    <m/>
    <m/>
    <m/>
    <m/>
    <m/>
    <m/>
    <n v="2700"/>
    <m/>
    <n v="85000"/>
    <n v="71.825000000000003"/>
    <n v="0"/>
    <n v="0"/>
    <n v="0"/>
    <n v="0"/>
    <n v="0"/>
    <n v="0"/>
    <n v="1939.2749999999999"/>
    <n v="0"/>
    <n v="0"/>
    <n v="1939.2749999999999"/>
    <n v="0"/>
    <m/>
    <n v="1867.4499999999998"/>
    <m/>
    <n v="1867.4499999999998"/>
    <m/>
    <m/>
    <m/>
    <m/>
    <s v="2023-08-31 А/138"/>
    <m/>
    <n v="3"/>
    <n v="99"/>
    <m/>
    <m/>
    <n v="47.347467000000002"/>
    <n v="107.48095600000001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n v="98000508"/>
    <n v="7"/>
    <n v="20"/>
    <n v="848"/>
    <m/>
  </r>
  <r>
    <m/>
    <n v="1"/>
    <x v="39"/>
    <x v="0"/>
    <s v="Багахангай дүүрэг"/>
    <s v="Трансгайд сервис ХХК"/>
    <m/>
    <n v="1"/>
    <m/>
    <m/>
    <m/>
    <m/>
    <m/>
    <m/>
    <m/>
    <m/>
    <m/>
    <m/>
    <m/>
    <m/>
    <m/>
    <m/>
    <m/>
    <m/>
    <m/>
    <n v="2700"/>
    <m/>
    <n v="85000"/>
    <n v="71.825000000000003"/>
    <n v="0"/>
    <n v="0"/>
    <n v="0"/>
    <n v="0"/>
    <n v="0"/>
    <n v="0"/>
    <n v="1939.2749999999999"/>
    <n v="0"/>
    <n v="0"/>
    <n v="1939.2749999999999"/>
    <n v="0"/>
    <m/>
    <n v="1867.4499999999998"/>
    <m/>
    <n v="1867.44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9"/>
    <x v="0"/>
    <s v="Багахангай дүүрэг"/>
    <s v="Трансгайд сервис ХХК"/>
    <m/>
    <n v="1"/>
    <m/>
    <m/>
    <m/>
    <m/>
    <m/>
    <m/>
    <m/>
    <m/>
    <m/>
    <m/>
    <m/>
    <m/>
    <m/>
    <m/>
    <m/>
    <m/>
    <m/>
    <n v="3500"/>
    <m/>
    <n v="100000"/>
    <n v="84.5"/>
    <n v="0"/>
    <n v="0"/>
    <n v="0"/>
    <n v="0"/>
    <n v="0"/>
    <n v="0"/>
    <n v="2513.875"/>
    <n v="0"/>
    <n v="0"/>
    <n v="2513.875"/>
    <n v="0"/>
    <m/>
    <n v="2429.375"/>
    <m/>
    <n v="2429.3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9"/>
    <x v="0"/>
    <s v="Багахангай дүүрэг"/>
    <s v="Трансгайд сервис ХХК"/>
    <m/>
    <n v="1"/>
    <m/>
    <m/>
    <m/>
    <m/>
    <m/>
    <m/>
    <m/>
    <m/>
    <m/>
    <m/>
    <m/>
    <m/>
    <m/>
    <m/>
    <m/>
    <m/>
    <m/>
    <n v="3500"/>
    <m/>
    <n v="100000"/>
    <n v="84.5"/>
    <n v="0"/>
    <n v="0"/>
    <n v="0"/>
    <n v="0"/>
    <n v="0"/>
    <n v="0"/>
    <n v="2513.875"/>
    <n v="0"/>
    <n v="0"/>
    <n v="2513.875"/>
    <n v="0"/>
    <m/>
    <n v="2429.375"/>
    <m/>
    <n v="2429.3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9"/>
    <x v="0"/>
    <s v="Багахангай дүүрэг"/>
    <s v="Трансгайд сервис ХХК"/>
    <m/>
    <n v="1"/>
    <m/>
    <m/>
    <m/>
    <m/>
    <m/>
    <m/>
    <m/>
    <m/>
    <m/>
    <m/>
    <m/>
    <m/>
    <m/>
    <m/>
    <m/>
    <m/>
    <m/>
    <n v="700"/>
    <m/>
    <n v="15000"/>
    <n v="12.675000000000001"/>
    <n v="0"/>
    <n v="0"/>
    <n v="0"/>
    <n v="0"/>
    <n v="0"/>
    <n v="0"/>
    <n v="502.77499999999998"/>
    <n v="0"/>
    <n v="0"/>
    <n v="502.77499999999998"/>
    <n v="0"/>
    <m/>
    <n v="490.09999999999997"/>
    <m/>
    <n v="490.0999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9"/>
    <x v="0"/>
    <s v="Багахангай дүүрэг"/>
    <s v="Трансгайд сервис ХХК"/>
    <m/>
    <n v="1"/>
    <m/>
    <m/>
    <m/>
    <m/>
    <m/>
    <m/>
    <m/>
    <m/>
    <m/>
    <m/>
    <m/>
    <m/>
    <m/>
    <m/>
    <m/>
    <m/>
    <m/>
    <n v="700"/>
    <m/>
    <n v="15000"/>
    <n v="12.675000000000001"/>
    <n v="0"/>
    <n v="0"/>
    <n v="0"/>
    <n v="0"/>
    <n v="0"/>
    <n v="0"/>
    <n v="502.77499999999998"/>
    <n v="0"/>
    <n v="0"/>
    <n v="502.77499999999998"/>
    <n v="0"/>
    <m/>
    <n v="490.09999999999997"/>
    <m/>
    <n v="490.0999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9"/>
    <x v="0"/>
    <s v="Багахангай дүүрэг"/>
    <s v="Трансгайд сервис ХХК"/>
    <m/>
    <n v="1"/>
    <m/>
    <m/>
    <m/>
    <m/>
    <m/>
    <m/>
    <m/>
    <m/>
    <m/>
    <m/>
    <m/>
    <m/>
    <m/>
    <m/>
    <m/>
    <m/>
    <m/>
    <n v="700"/>
    <m/>
    <n v="15000"/>
    <n v="12.675000000000001"/>
    <n v="0"/>
    <n v="0"/>
    <n v="0"/>
    <n v="0"/>
    <n v="0"/>
    <n v="0"/>
    <n v="502.77499999999998"/>
    <n v="0"/>
    <n v="0"/>
    <n v="502.77499999999998"/>
    <n v="0"/>
    <m/>
    <n v="490.09999999999997"/>
    <m/>
    <n v="490.0999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9"/>
    <x v="0"/>
    <s v="Багахангай дүүрэг"/>
    <s v="Трансгайд сервис ХХК"/>
    <m/>
    <n v="1"/>
    <m/>
    <m/>
    <m/>
    <m/>
    <m/>
    <m/>
    <m/>
    <m/>
    <m/>
    <m/>
    <m/>
    <m/>
    <m/>
    <m/>
    <m/>
    <m/>
    <m/>
    <n v="700"/>
    <m/>
    <n v="15000"/>
    <n v="12.675000000000001"/>
    <n v="0"/>
    <n v="0"/>
    <n v="0"/>
    <n v="0"/>
    <n v="0"/>
    <n v="0"/>
    <n v="502.77499999999998"/>
    <n v="0"/>
    <n v="0"/>
    <n v="502.77499999999998"/>
    <n v="0"/>
    <m/>
    <n v="490.09999999999997"/>
    <m/>
    <n v="490.0999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3"/>
    <n v="1"/>
    <x v="40"/>
    <x v="7"/>
    <s v="Ханбогд сум 2-р баг"/>
    <s v="Оюутолгой ХХК"/>
    <s v="2011-05"/>
    <m/>
    <m/>
    <m/>
    <n v="1"/>
    <m/>
    <m/>
    <m/>
    <m/>
    <m/>
    <n v="4"/>
    <n v="2800"/>
    <m/>
    <m/>
    <m/>
    <m/>
    <m/>
    <m/>
    <m/>
    <n v="1000"/>
    <m/>
    <n v="33600"/>
    <n v="28.391999999999999"/>
    <n v="0"/>
    <n v="0"/>
    <n v="0"/>
    <n v="0"/>
    <n v="0"/>
    <n v="0"/>
    <n v="718.25"/>
    <n v="0"/>
    <n v="0"/>
    <n v="718.25"/>
    <n v="0"/>
    <m/>
    <n v="689.85799999999995"/>
    <m/>
    <n v="689.85799999999995"/>
    <m/>
    <s v="2020-03-25  А/31"/>
    <m/>
    <m/>
    <s v="2023-04-21 А/76"/>
    <m/>
    <n v="3"/>
    <n v="63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40"/>
    <x v="7"/>
    <s v="Ханбогд сум 2-р баг"/>
    <s v="Оюутолгой ХХК"/>
    <m/>
    <m/>
    <m/>
    <m/>
    <n v="1"/>
    <m/>
    <m/>
    <m/>
    <m/>
    <m/>
    <m/>
    <m/>
    <m/>
    <m/>
    <m/>
    <m/>
    <m/>
    <m/>
    <m/>
    <n v="1000"/>
    <m/>
    <n v="33600"/>
    <n v="28.391999999999999"/>
    <n v="0"/>
    <n v="0"/>
    <n v="0"/>
    <n v="0"/>
    <n v="0"/>
    <n v="0"/>
    <n v="718.25"/>
    <n v="0"/>
    <n v="0"/>
    <n v="718.25"/>
    <n v="0"/>
    <m/>
    <n v="689.85799999999995"/>
    <m/>
    <n v="689.857999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0"/>
    <x v="7"/>
    <s v="Ханбогд сум 2-р баг"/>
    <s v="Оюутолгой ХХК"/>
    <m/>
    <m/>
    <m/>
    <m/>
    <n v="1"/>
    <m/>
    <m/>
    <m/>
    <m/>
    <m/>
    <m/>
    <m/>
    <m/>
    <m/>
    <m/>
    <m/>
    <m/>
    <m/>
    <m/>
    <n v="400"/>
    <m/>
    <n v="11500"/>
    <n v="9.7174999999999994"/>
    <n v="0"/>
    <n v="0"/>
    <n v="0"/>
    <n v="0"/>
    <n v="0"/>
    <n v="0"/>
    <n v="287.3"/>
    <n v="0"/>
    <n v="0"/>
    <n v="287.3"/>
    <n v="0"/>
    <m/>
    <n v="277.58250000000004"/>
    <m/>
    <n v="277.5825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0"/>
    <x v="7"/>
    <s v="Ханбогд сум 2-р баг"/>
    <s v="Оюутолгой ХХК"/>
    <m/>
    <m/>
    <m/>
    <m/>
    <n v="1"/>
    <m/>
    <m/>
    <m/>
    <m/>
    <m/>
    <m/>
    <m/>
    <m/>
    <m/>
    <m/>
    <m/>
    <m/>
    <m/>
    <m/>
    <n v="400"/>
    <m/>
    <n v="11500"/>
    <n v="9.7174999999999994"/>
    <n v="0"/>
    <n v="0"/>
    <n v="0"/>
    <n v="0"/>
    <n v="0"/>
    <n v="0"/>
    <n v="287.3"/>
    <n v="0"/>
    <n v="0"/>
    <n v="287.3"/>
    <n v="0"/>
    <m/>
    <n v="277.58250000000004"/>
    <m/>
    <n v="277.5825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4"/>
    <n v="1"/>
    <x v="41"/>
    <x v="0"/>
    <s v="ХУД 3-р хороо"/>
    <s v="Мэргэ Ван ХХК"/>
    <s v="2010-08"/>
    <m/>
    <m/>
    <m/>
    <m/>
    <m/>
    <m/>
    <n v="1"/>
    <m/>
    <m/>
    <n v="3"/>
    <n v="6000"/>
    <m/>
    <m/>
    <m/>
    <m/>
    <m/>
    <m/>
    <m/>
    <m/>
    <n v="2000"/>
    <n v="7000"/>
    <n v="5.46"/>
    <n v="0"/>
    <n v="0"/>
    <n v="0"/>
    <n v="0"/>
    <n v="0"/>
    <n v="0"/>
    <n v="0"/>
    <n v="1326"/>
    <n v="0"/>
    <n v="0"/>
    <n v="1326"/>
    <m/>
    <m/>
    <n v="1320.54"/>
    <n v="1320.54"/>
    <m/>
    <m/>
    <s v="2021-02-26  А/37"/>
    <m/>
    <m/>
    <m/>
    <n v="3"/>
    <n v="40"/>
    <m/>
    <s v="2021.12.31 3 жил №596"/>
    <n v="47.837229999999998"/>
    <n v="106.684759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8"/>
    <m/>
    <m/>
    <m/>
  </r>
  <r>
    <m/>
    <n v="1"/>
    <x v="41"/>
    <x v="0"/>
    <s v="ХУД 3-р хороо"/>
    <s v="Мэргэ Ван ХХК"/>
    <m/>
    <m/>
    <m/>
    <m/>
    <m/>
    <m/>
    <m/>
    <n v="1"/>
    <m/>
    <m/>
    <m/>
    <m/>
    <m/>
    <m/>
    <m/>
    <m/>
    <m/>
    <m/>
    <m/>
    <m/>
    <n v="2000"/>
    <n v="7000"/>
    <n v="5.46"/>
    <n v="0"/>
    <n v="0"/>
    <n v="0"/>
    <n v="0"/>
    <n v="0"/>
    <n v="0"/>
    <n v="0"/>
    <n v="1326"/>
    <n v="0"/>
    <n v="0"/>
    <n v="1326"/>
    <m/>
    <m/>
    <n v="1320.54"/>
    <n v="1320.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1"/>
    <x v="0"/>
    <s v="ХУД 3-р хороо"/>
    <s v="Мэргэ Ван ХХК"/>
    <m/>
    <m/>
    <m/>
    <m/>
    <m/>
    <m/>
    <m/>
    <n v="1"/>
    <m/>
    <m/>
    <m/>
    <m/>
    <m/>
    <m/>
    <m/>
    <m/>
    <m/>
    <m/>
    <m/>
    <m/>
    <n v="2000"/>
    <n v="7000"/>
    <n v="5.46"/>
    <n v="0"/>
    <n v="0"/>
    <n v="0"/>
    <n v="0"/>
    <n v="0"/>
    <n v="0"/>
    <n v="0"/>
    <n v="1326"/>
    <n v="0"/>
    <n v="0"/>
    <n v="1326"/>
    <m/>
    <m/>
    <n v="1320.54"/>
    <n v="1320.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5"/>
    <n v="1"/>
    <x v="42"/>
    <x v="0"/>
    <s v="БГД 1-р хороо"/>
    <s v="Улаанбаатар төмөр зам"/>
    <n v="1985"/>
    <m/>
    <m/>
    <m/>
    <m/>
    <n v="1"/>
    <m/>
    <m/>
    <m/>
    <m/>
    <n v="2"/>
    <n v="3000"/>
    <m/>
    <m/>
    <m/>
    <m/>
    <m/>
    <m/>
    <m/>
    <n v="1000"/>
    <m/>
    <n v="33960"/>
    <n v="28.696200000000001"/>
    <n v="0"/>
    <n v="0"/>
    <n v="0"/>
    <n v="0"/>
    <n v="0"/>
    <n v="0"/>
    <n v="718.25"/>
    <n v="0"/>
    <n v="0"/>
    <n v="718.25"/>
    <n v="0"/>
    <m/>
    <n v="689.55380000000002"/>
    <m/>
    <n v="689.55380000000002"/>
    <m/>
    <s v="2020-01-28  А/13"/>
    <m/>
    <m/>
    <s v="2023-04-21 А/76"/>
    <m/>
    <n v="3"/>
    <n v="87"/>
    <s v="2023.06.05 5 жил "/>
    <m/>
    <n v="47.906199999999998"/>
    <n v="106.9066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7"/>
    <n v="25"/>
    <n v="70"/>
    <m/>
  </r>
  <r>
    <m/>
    <n v="1"/>
    <x v="42"/>
    <x v="0"/>
    <s v="БГД 1-р хороо"/>
    <s v="Улаанбаатар төмөр зам"/>
    <n v="2003"/>
    <m/>
    <m/>
    <m/>
    <m/>
    <n v="1"/>
    <m/>
    <m/>
    <m/>
    <m/>
    <m/>
    <m/>
    <m/>
    <m/>
    <m/>
    <m/>
    <m/>
    <m/>
    <m/>
    <n v="2000"/>
    <m/>
    <n v="72000"/>
    <n v="60.84"/>
    <n v="0"/>
    <n v="0"/>
    <n v="0"/>
    <n v="0"/>
    <n v="0"/>
    <n v="0"/>
    <n v="1436.5"/>
    <n v="0"/>
    <n v="0"/>
    <n v="1436.5"/>
    <n v="0"/>
    <m/>
    <n v="1375.66"/>
    <m/>
    <n v="1375.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6"/>
    <n v="1"/>
    <x v="43"/>
    <x v="0"/>
    <s v="СХД 21-р хороо, Рашаант өртөө"/>
    <s v="Эко вест ойл ХХК"/>
    <n v="2021"/>
    <n v="1"/>
    <n v="1"/>
    <m/>
    <m/>
    <m/>
    <m/>
    <m/>
    <m/>
    <m/>
    <n v="3"/>
    <n v="6000"/>
    <n v="2"/>
    <m/>
    <m/>
    <m/>
    <m/>
    <m/>
    <m/>
    <n v="2000"/>
    <m/>
    <n v="7000"/>
    <n v="5.915"/>
    <n v="0"/>
    <n v="0"/>
    <n v="0"/>
    <n v="0"/>
    <n v="0"/>
    <n v="0"/>
    <n v="1436.5"/>
    <n v="0"/>
    <n v="0"/>
    <n v="1436.5"/>
    <n v="0"/>
    <m/>
    <n v="1430.585"/>
    <m/>
    <n v="1430.585"/>
    <m/>
    <m/>
    <m/>
    <m/>
    <m/>
    <m/>
    <m/>
    <m/>
    <m/>
    <m/>
    <n v="48.063299999999998"/>
    <n v="106.56489999999999"/>
    <s v="1._x0009_Наран петролиум ХХК 2023.02.01_x000a_2._x0009_Премиум пауэр ХХК 2023.05.22_x000a_3._x0009_Юнайтэд бэст ойл ХХК 2023.10.01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8"/>
    <n v="8"/>
    <n v="493"/>
    <m/>
  </r>
  <r>
    <m/>
    <n v="1"/>
    <x v="43"/>
    <x v="0"/>
    <s v="СХД 21-р хороо, Рашаант өртөө"/>
    <s v="Эко вест ойл ХХК"/>
    <m/>
    <n v="1"/>
    <m/>
    <m/>
    <m/>
    <m/>
    <m/>
    <m/>
    <m/>
    <m/>
    <m/>
    <m/>
    <n v="3"/>
    <m/>
    <m/>
    <m/>
    <m/>
    <m/>
    <m/>
    <n v="2000"/>
    <m/>
    <n v="7000"/>
    <n v="5.915"/>
    <n v="0"/>
    <n v="0"/>
    <n v="0"/>
    <n v="0"/>
    <n v="0"/>
    <n v="0"/>
    <n v="1436.5"/>
    <n v="0"/>
    <n v="0"/>
    <n v="1436.5"/>
    <n v="0"/>
    <m/>
    <n v="1430.585"/>
    <m/>
    <n v="1430.5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3"/>
    <x v="0"/>
    <s v="СХД 21-р хороо, Рашаант өртөө"/>
    <s v="Эко вест ойл ХХК"/>
    <m/>
    <n v="1"/>
    <m/>
    <m/>
    <m/>
    <m/>
    <m/>
    <m/>
    <m/>
    <m/>
    <m/>
    <m/>
    <n v="1"/>
    <m/>
    <n v="2000"/>
    <m/>
    <m/>
    <m/>
    <m/>
    <m/>
    <m/>
    <n v="7000"/>
    <n v="5.2080000000000002"/>
    <n v="0"/>
    <n v="1264.8"/>
    <n v="0"/>
    <n v="0"/>
    <n v="0"/>
    <n v="0"/>
    <n v="0"/>
    <n v="0"/>
    <n v="1264.8"/>
    <n v="0"/>
    <n v="0"/>
    <n v="1259.5919999999999"/>
    <m/>
    <m/>
    <n v="1259.591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7"/>
    <n v="1"/>
    <x v="16"/>
    <x v="5"/>
    <s v="Сүмбэр сум 1 дүгээр баг"/>
    <s v="Тэспетролиум ХХК"/>
    <n v="2010"/>
    <n v="1"/>
    <n v="1"/>
    <m/>
    <m/>
    <m/>
    <m/>
    <m/>
    <m/>
    <m/>
    <n v="5"/>
    <n v="3600"/>
    <n v="1"/>
    <m/>
    <n v="2000"/>
    <m/>
    <m/>
    <m/>
    <m/>
    <m/>
    <m/>
    <n v="70000"/>
    <n v="52.08"/>
    <n v="0"/>
    <n v="1264.8"/>
    <n v="0"/>
    <n v="0"/>
    <n v="0"/>
    <n v="0"/>
    <n v="0"/>
    <n v="0"/>
    <n v="1264.8"/>
    <n v="0"/>
    <n v="0"/>
    <n v="1212.72"/>
    <m/>
    <m/>
    <n v="1212.72"/>
    <m/>
    <m/>
    <m/>
    <s v="2022-08-05 А/85"/>
    <m/>
    <m/>
    <n v="3"/>
    <n v="22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16"/>
    <x v="5"/>
    <s v="Сүмбэр сум 1 дүгээр баг"/>
    <s v="Тэспетролиум ХХК"/>
    <m/>
    <n v="1"/>
    <m/>
    <m/>
    <m/>
    <m/>
    <m/>
    <m/>
    <m/>
    <m/>
    <m/>
    <m/>
    <n v="2"/>
    <m/>
    <n v="400"/>
    <m/>
    <m/>
    <m/>
    <m/>
    <m/>
    <m/>
    <n v="19000"/>
    <n v="14.135999999999999"/>
    <n v="0"/>
    <n v="252.96"/>
    <n v="0"/>
    <n v="0"/>
    <n v="0"/>
    <n v="0"/>
    <n v="0"/>
    <n v="0"/>
    <n v="252.96"/>
    <n v="0"/>
    <n v="0"/>
    <n v="238.82400000000001"/>
    <m/>
    <m/>
    <n v="238.824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6"/>
    <x v="5"/>
    <s v="Сүмбэр сум 1 дүгээр баг"/>
    <s v="Тэспетролиум ХХК"/>
    <m/>
    <n v="1"/>
    <m/>
    <m/>
    <m/>
    <m/>
    <m/>
    <m/>
    <m/>
    <m/>
    <m/>
    <m/>
    <n v="3"/>
    <m/>
    <m/>
    <m/>
    <m/>
    <m/>
    <m/>
    <n v="400"/>
    <m/>
    <n v="19000"/>
    <n v="16.055"/>
    <n v="0"/>
    <n v="0"/>
    <n v="0"/>
    <n v="0"/>
    <n v="0"/>
    <n v="0"/>
    <n v="287.3"/>
    <n v="0"/>
    <n v="0"/>
    <n v="287.3"/>
    <n v="0"/>
    <m/>
    <n v="271.245"/>
    <m/>
    <n v="271.2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6"/>
    <x v="5"/>
    <s v="Сүмбэр сум 1 дүгээр баг"/>
    <s v="Тэспетролиум ХХК"/>
    <m/>
    <n v="1"/>
    <m/>
    <m/>
    <m/>
    <m/>
    <m/>
    <m/>
    <m/>
    <m/>
    <m/>
    <m/>
    <n v="4"/>
    <m/>
    <m/>
    <m/>
    <m/>
    <m/>
    <m/>
    <n v="400"/>
    <m/>
    <n v="19000"/>
    <n v="16.055"/>
    <n v="0"/>
    <n v="0"/>
    <n v="0"/>
    <n v="0"/>
    <n v="0"/>
    <n v="0"/>
    <n v="287.3"/>
    <n v="0"/>
    <n v="0"/>
    <n v="287.3"/>
    <n v="0"/>
    <m/>
    <n v="271.245"/>
    <m/>
    <n v="271.2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6"/>
    <x v="5"/>
    <s v="Сүмбэр сум 1 дүгээр баг"/>
    <s v="Тэспетролиум ХХК"/>
    <m/>
    <n v="1"/>
    <m/>
    <m/>
    <m/>
    <m/>
    <m/>
    <m/>
    <m/>
    <m/>
    <m/>
    <m/>
    <n v="5"/>
    <m/>
    <m/>
    <m/>
    <m/>
    <m/>
    <m/>
    <n v="400"/>
    <m/>
    <n v="19000"/>
    <n v="16.055"/>
    <n v="0"/>
    <n v="0"/>
    <n v="0"/>
    <n v="0"/>
    <n v="0"/>
    <n v="0"/>
    <n v="287.3"/>
    <n v="0"/>
    <n v="0"/>
    <n v="287.3"/>
    <n v="0"/>
    <m/>
    <n v="271.245"/>
    <m/>
    <n v="271.2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8"/>
    <n v="1"/>
    <x v="38"/>
    <x v="2"/>
    <s v="Дархан сум 3 дугаар баг"/>
    <s v="Петро хаан ХХК "/>
    <n v="2021"/>
    <n v="1"/>
    <n v="1"/>
    <m/>
    <m/>
    <m/>
    <m/>
    <m/>
    <m/>
    <m/>
    <n v="3"/>
    <n v="375"/>
    <n v="1"/>
    <m/>
    <m/>
    <m/>
    <m/>
    <m/>
    <m/>
    <n v="75"/>
    <m/>
    <n v="3900"/>
    <n v="3.2955000000000001"/>
    <n v="0"/>
    <n v="0"/>
    <n v="0"/>
    <n v="0"/>
    <n v="0"/>
    <n v="0"/>
    <n v="53.868749999999999"/>
    <n v="0"/>
    <n v="0"/>
    <n v="53.868749999999999"/>
    <n v="0"/>
    <m/>
    <n v="50.573250000000002"/>
    <m/>
    <n v="50.573250000000002"/>
    <m/>
    <m/>
    <m/>
    <s v="2022-05-09 А/57"/>
    <m/>
    <m/>
    <n v="3"/>
    <n v="96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n v="202"/>
    <m/>
  </r>
  <r>
    <m/>
    <n v="1"/>
    <x v="38"/>
    <x v="2"/>
    <s v="Дархан сум 3 дугаар баг"/>
    <s v="Петро хаан ХХК "/>
    <m/>
    <n v="1"/>
    <m/>
    <m/>
    <m/>
    <m/>
    <m/>
    <m/>
    <m/>
    <m/>
    <m/>
    <m/>
    <n v="2"/>
    <m/>
    <m/>
    <m/>
    <m/>
    <m/>
    <m/>
    <n v="75"/>
    <m/>
    <n v="3900"/>
    <n v="3.2955000000000001"/>
    <n v="0"/>
    <n v="0"/>
    <n v="0"/>
    <n v="0"/>
    <n v="0"/>
    <n v="0"/>
    <n v="53.868749999999999"/>
    <n v="0"/>
    <n v="0"/>
    <n v="53.868749999999999"/>
    <n v="0"/>
    <m/>
    <n v="50.573250000000002"/>
    <m/>
    <n v="50.57325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8"/>
    <x v="2"/>
    <s v="Дархан сум 3 дугаар баг"/>
    <s v="Петро хаан ХХК "/>
    <m/>
    <n v="1"/>
    <m/>
    <m/>
    <m/>
    <m/>
    <m/>
    <m/>
    <m/>
    <m/>
    <m/>
    <m/>
    <n v="3"/>
    <m/>
    <m/>
    <m/>
    <m/>
    <m/>
    <m/>
    <n v="75"/>
    <m/>
    <n v="3900"/>
    <n v="3.2955000000000001"/>
    <n v="0"/>
    <n v="0"/>
    <n v="0"/>
    <n v="0"/>
    <n v="0"/>
    <n v="0"/>
    <n v="53.868749999999999"/>
    <n v="0"/>
    <n v="0"/>
    <n v="53.868749999999999"/>
    <n v="0"/>
    <m/>
    <n v="50.573250000000002"/>
    <m/>
    <n v="50.57325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8"/>
    <x v="2"/>
    <s v="Дархан сум 3 дугаар баг"/>
    <s v="Петро хаан ХХК "/>
    <m/>
    <n v="1"/>
    <m/>
    <m/>
    <m/>
    <m/>
    <m/>
    <m/>
    <m/>
    <m/>
    <m/>
    <m/>
    <n v="4"/>
    <m/>
    <m/>
    <m/>
    <m/>
    <m/>
    <m/>
    <n v="75"/>
    <m/>
    <n v="3900"/>
    <n v="3.2955000000000001"/>
    <n v="0"/>
    <n v="0"/>
    <n v="0"/>
    <n v="0"/>
    <n v="0"/>
    <n v="0"/>
    <n v="53.868749999999999"/>
    <n v="0"/>
    <n v="0"/>
    <n v="53.868749999999999"/>
    <n v="0"/>
    <m/>
    <n v="50.573250000000002"/>
    <m/>
    <n v="50.57325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8"/>
    <x v="2"/>
    <s v="Дархан сум 3 дугаар баг"/>
    <s v="Петро хаан ХХК "/>
    <m/>
    <n v="1"/>
    <m/>
    <m/>
    <m/>
    <m/>
    <m/>
    <m/>
    <m/>
    <m/>
    <m/>
    <m/>
    <n v="5"/>
    <m/>
    <m/>
    <m/>
    <m/>
    <m/>
    <m/>
    <n v="75"/>
    <m/>
    <n v="3900"/>
    <n v="3.2955000000000001"/>
    <n v="0"/>
    <n v="0"/>
    <n v="0"/>
    <n v="0"/>
    <n v="0"/>
    <n v="0"/>
    <n v="53.868749999999999"/>
    <n v="0"/>
    <n v="0"/>
    <n v="53.868749999999999"/>
    <n v="0"/>
    <m/>
    <n v="50.573250000000002"/>
    <m/>
    <n v="50.57325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9"/>
    <n v="1"/>
    <x v="44"/>
    <x v="2"/>
    <s v="Дархан сум 15-р баг"/>
    <s v="Эрд хул ХХК"/>
    <n v="2009"/>
    <n v="1"/>
    <n v="1"/>
    <m/>
    <m/>
    <m/>
    <m/>
    <m/>
    <m/>
    <m/>
    <n v="4"/>
    <n v="1600"/>
    <n v="1"/>
    <m/>
    <n v="400"/>
    <m/>
    <m/>
    <m/>
    <m/>
    <m/>
    <m/>
    <n v="8500"/>
    <n v="6.3239999999999998"/>
    <n v="0"/>
    <n v="252.96"/>
    <n v="0"/>
    <n v="0"/>
    <n v="0"/>
    <n v="0"/>
    <n v="0"/>
    <n v="0"/>
    <n v="252.96"/>
    <n v="0"/>
    <n v="0"/>
    <n v="246.636"/>
    <m/>
    <m/>
    <n v="246.636"/>
    <m/>
    <m/>
    <m/>
    <m/>
    <m/>
    <m/>
    <m/>
    <m/>
    <s v="2023.06.27 5 жил "/>
    <s v="2023.06.27 5 жил "/>
    <m/>
    <m/>
    <s v="1._x0009_Дэвжих петро ХХК 2023.03.24_x000a_2._x0009_Эрд хул ойл ХХК 2023.03.01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44"/>
    <x v="2"/>
    <s v="Дархан сум 15-р баг"/>
    <s v="Эрд хул ХХК"/>
    <m/>
    <n v="1"/>
    <m/>
    <m/>
    <m/>
    <m/>
    <m/>
    <m/>
    <m/>
    <m/>
    <m/>
    <m/>
    <n v="2"/>
    <m/>
    <n v="400"/>
    <m/>
    <m/>
    <m/>
    <m/>
    <m/>
    <m/>
    <n v="8500"/>
    <n v="6.3239999999999998"/>
    <n v="0"/>
    <n v="252.96"/>
    <n v="0"/>
    <n v="0"/>
    <n v="0"/>
    <n v="0"/>
    <n v="0"/>
    <n v="0"/>
    <n v="252.96"/>
    <n v="0"/>
    <n v="0"/>
    <n v="246.636"/>
    <m/>
    <m/>
    <n v="246.6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4"/>
    <x v="2"/>
    <s v="Дархан сум 15-р баг"/>
    <s v="Эрд хул ХХК"/>
    <m/>
    <n v="1"/>
    <m/>
    <m/>
    <m/>
    <m/>
    <m/>
    <m/>
    <m/>
    <m/>
    <m/>
    <m/>
    <n v="3"/>
    <m/>
    <m/>
    <m/>
    <m/>
    <m/>
    <m/>
    <n v="400"/>
    <m/>
    <n v="8500"/>
    <n v="7.1825000000000001"/>
    <n v="0"/>
    <n v="0"/>
    <n v="0"/>
    <n v="0"/>
    <n v="0"/>
    <n v="0"/>
    <n v="287.3"/>
    <n v="0"/>
    <n v="0"/>
    <n v="287.3"/>
    <n v="0"/>
    <m/>
    <n v="280.11750000000001"/>
    <m/>
    <n v="280.1175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4"/>
    <x v="2"/>
    <s v="Дархан сум 15-р баг"/>
    <s v="Эрд хул ХХК"/>
    <m/>
    <n v="1"/>
    <m/>
    <m/>
    <m/>
    <m/>
    <m/>
    <m/>
    <m/>
    <m/>
    <m/>
    <m/>
    <n v="4"/>
    <m/>
    <m/>
    <m/>
    <m/>
    <m/>
    <m/>
    <n v="400"/>
    <m/>
    <n v="8500"/>
    <n v="7.1825000000000001"/>
    <n v="0"/>
    <n v="0"/>
    <n v="0"/>
    <n v="0"/>
    <n v="0"/>
    <n v="0"/>
    <n v="287.3"/>
    <n v="0"/>
    <n v="0"/>
    <n v="287.3"/>
    <n v="0"/>
    <m/>
    <n v="280.11750000000001"/>
    <m/>
    <n v="280.1175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0"/>
    <n v="1"/>
    <x v="37"/>
    <x v="7"/>
    <s v="Цогтцэций сум, Сийрэст баг, төмөр замын депогийн зүүн урд талд"/>
    <s v="Шунхлай групп ХХК"/>
    <n v="2023"/>
    <n v="1"/>
    <n v="1"/>
    <m/>
    <m/>
    <m/>
    <m/>
    <m/>
    <m/>
    <m/>
    <n v="6"/>
    <n v="26000"/>
    <n v="1"/>
    <m/>
    <m/>
    <n v="3000"/>
    <m/>
    <m/>
    <m/>
    <m/>
    <m/>
    <n v="68000"/>
    <n v="50.66"/>
    <n v="0"/>
    <n v="0"/>
    <n v="1899.75"/>
    <n v="0"/>
    <n v="0"/>
    <n v="0"/>
    <n v="0"/>
    <n v="0"/>
    <n v="1899.75"/>
    <n v="0"/>
    <n v="0"/>
    <n v="1849.09"/>
    <m/>
    <m/>
    <n v="1849.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37"/>
    <x v="7"/>
    <s v="Цогтцэций сум, Сийрэст баг, төмөр замын депогийн зүүн урд талд"/>
    <s v="Шунхлай групп ХХК"/>
    <m/>
    <n v="1"/>
    <m/>
    <m/>
    <m/>
    <m/>
    <m/>
    <m/>
    <m/>
    <m/>
    <m/>
    <m/>
    <n v="2"/>
    <m/>
    <m/>
    <m/>
    <n v="3000"/>
    <m/>
    <m/>
    <m/>
    <m/>
    <n v="68000"/>
    <n v="50.728000000000002"/>
    <n v="0"/>
    <n v="0"/>
    <n v="0"/>
    <n v="1902.3"/>
    <n v="0"/>
    <n v="0"/>
    <n v="0"/>
    <n v="0"/>
    <n v="1902.3"/>
    <n v="0"/>
    <n v="0"/>
    <n v="1851.5719999999999"/>
    <m/>
    <m/>
    <n v="1851.571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7"/>
    <s v="Цогтцэций сум, Сийрэст баг, төмөр замын депогийн зүүн урд талд"/>
    <s v="Шунхлай групп ХХК"/>
    <m/>
    <n v="1"/>
    <m/>
    <m/>
    <m/>
    <m/>
    <m/>
    <m/>
    <m/>
    <m/>
    <m/>
    <m/>
    <n v="3"/>
    <m/>
    <m/>
    <m/>
    <m/>
    <m/>
    <n v="5000"/>
    <m/>
    <m/>
    <n v="150000"/>
    <n v="124.5"/>
    <n v="0"/>
    <n v="0"/>
    <n v="0"/>
    <n v="0"/>
    <n v="0"/>
    <n v="3527.5"/>
    <n v="0"/>
    <n v="0"/>
    <n v="0"/>
    <n v="3527.5"/>
    <n v="0"/>
    <m/>
    <n v="3403"/>
    <m/>
    <n v="34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7"/>
    <s v="Цогтцэций сум, Сийрэст баг, төмөр замын депогийн зүүн урд талд"/>
    <s v="Шунхлай групп ХХК"/>
    <m/>
    <n v="1"/>
    <m/>
    <m/>
    <m/>
    <m/>
    <m/>
    <m/>
    <m/>
    <m/>
    <m/>
    <m/>
    <n v="4"/>
    <m/>
    <m/>
    <m/>
    <m/>
    <m/>
    <n v="5000"/>
    <m/>
    <m/>
    <n v="150000"/>
    <n v="124.5"/>
    <n v="0"/>
    <n v="0"/>
    <n v="0"/>
    <n v="0"/>
    <n v="0"/>
    <n v="3527.5"/>
    <n v="0"/>
    <n v="0"/>
    <n v="0"/>
    <n v="3527.5"/>
    <n v="0"/>
    <m/>
    <n v="3403"/>
    <m/>
    <n v="34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7"/>
    <s v="Цогтцэций сум, Сийрэст баг, төмөр замын депогийн зүүн урд талд"/>
    <s v="Шунхлай групп ХХК"/>
    <m/>
    <n v="1"/>
    <m/>
    <m/>
    <m/>
    <m/>
    <m/>
    <m/>
    <m/>
    <m/>
    <m/>
    <m/>
    <n v="4"/>
    <m/>
    <m/>
    <m/>
    <m/>
    <m/>
    <m/>
    <n v="5000"/>
    <m/>
    <n v="150000"/>
    <n v="126.75"/>
    <n v="0"/>
    <n v="0"/>
    <n v="0"/>
    <n v="0"/>
    <n v="0"/>
    <n v="0"/>
    <n v="3591.25"/>
    <n v="0"/>
    <n v="0"/>
    <n v="3591.25"/>
    <n v="0"/>
    <m/>
    <n v="3464.5"/>
    <m/>
    <n v="3464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37"/>
    <x v="7"/>
    <s v="Цогтцэций сум, Сийрэст баг, төмөр замын депогийн зүүн урд талд"/>
    <s v="Шунхлай групп ХХК"/>
    <m/>
    <n v="1"/>
    <m/>
    <m/>
    <m/>
    <m/>
    <m/>
    <m/>
    <m/>
    <m/>
    <m/>
    <m/>
    <n v="4"/>
    <m/>
    <m/>
    <m/>
    <m/>
    <m/>
    <m/>
    <n v="5000"/>
    <m/>
    <n v="150000"/>
    <n v="126.75"/>
    <n v="0"/>
    <n v="0"/>
    <n v="0"/>
    <n v="0"/>
    <n v="0"/>
    <n v="0"/>
    <n v="3591.25"/>
    <n v="0"/>
    <n v="0"/>
    <n v="3591.25"/>
    <n v="0"/>
    <m/>
    <n v="3464.5"/>
    <m/>
    <n v="3464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1"/>
    <n v="1"/>
    <x v="45"/>
    <x v="2"/>
    <s v="Шарын гол сум, Санжит баг"/>
    <s v="Шарын гол ХХК"/>
    <n v="2019"/>
    <m/>
    <m/>
    <m/>
    <n v="1"/>
    <m/>
    <m/>
    <m/>
    <m/>
    <m/>
    <n v="12"/>
    <n v="600"/>
    <n v="1"/>
    <m/>
    <m/>
    <m/>
    <m/>
    <m/>
    <m/>
    <n v="50"/>
    <m/>
    <n v="950"/>
    <n v="0.80274999999999996"/>
    <n v="0"/>
    <n v="0"/>
    <n v="0"/>
    <n v="0"/>
    <n v="0"/>
    <n v="0"/>
    <n v="35.912500000000001"/>
    <n v="0"/>
    <n v="0"/>
    <n v="35.912500000000001"/>
    <n v="0"/>
    <m/>
    <n v="35.109749999999998"/>
    <m/>
    <n v="35.109749999999998"/>
    <m/>
    <m/>
    <m/>
    <m/>
    <s v="2023-02-27 А/32"/>
    <m/>
    <n v="3"/>
    <n v="97"/>
    <m/>
    <m/>
    <m/>
    <m/>
    <s v="1._x0009_Собу петро ХХК 2023.01.01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n v="40"/>
    <m/>
  </r>
  <r>
    <m/>
    <n v="1"/>
    <x v="45"/>
    <x v="2"/>
    <s v="Шарын гол сум, Санжит баг"/>
    <s v="Шарын гол ХХК"/>
    <m/>
    <m/>
    <m/>
    <m/>
    <n v="1"/>
    <m/>
    <m/>
    <m/>
    <m/>
    <m/>
    <m/>
    <m/>
    <n v="2"/>
    <m/>
    <m/>
    <m/>
    <m/>
    <m/>
    <m/>
    <n v="50"/>
    <m/>
    <n v="950"/>
    <n v="0.80274999999999996"/>
    <n v="0"/>
    <n v="0"/>
    <n v="0"/>
    <n v="0"/>
    <n v="0"/>
    <n v="0"/>
    <n v="35.912500000000001"/>
    <n v="0"/>
    <n v="0"/>
    <n v="35.912500000000001"/>
    <n v="0"/>
    <m/>
    <n v="35.109749999999998"/>
    <m/>
    <n v="35.10974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5"/>
    <x v="2"/>
    <s v="Шарын гол сум, Санжит баг"/>
    <s v="Шарын гол ХХК"/>
    <m/>
    <m/>
    <m/>
    <m/>
    <n v="1"/>
    <m/>
    <m/>
    <m/>
    <m/>
    <m/>
    <m/>
    <m/>
    <n v="3"/>
    <m/>
    <m/>
    <m/>
    <m/>
    <m/>
    <m/>
    <n v="50"/>
    <m/>
    <n v="950"/>
    <n v="0.80274999999999996"/>
    <n v="0"/>
    <n v="0"/>
    <n v="0"/>
    <n v="0"/>
    <n v="0"/>
    <n v="0"/>
    <n v="35.912500000000001"/>
    <n v="0"/>
    <n v="0"/>
    <n v="35.912500000000001"/>
    <n v="0"/>
    <m/>
    <n v="35.109749999999998"/>
    <m/>
    <n v="35.10974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5"/>
    <x v="2"/>
    <s v="Шарын гол сум, Санжит баг"/>
    <s v="Шарын гол ХХК"/>
    <m/>
    <m/>
    <m/>
    <m/>
    <n v="1"/>
    <m/>
    <m/>
    <m/>
    <m/>
    <m/>
    <m/>
    <m/>
    <n v="4"/>
    <m/>
    <m/>
    <m/>
    <m/>
    <m/>
    <m/>
    <n v="50"/>
    <m/>
    <n v="950"/>
    <n v="0.80274999999999996"/>
    <n v="0"/>
    <n v="0"/>
    <n v="0"/>
    <n v="0"/>
    <n v="0"/>
    <n v="0"/>
    <n v="35.912500000000001"/>
    <n v="0"/>
    <n v="0"/>
    <n v="35.912500000000001"/>
    <n v="0"/>
    <m/>
    <n v="35.109749999999998"/>
    <m/>
    <n v="35.10974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5"/>
    <x v="2"/>
    <s v="Шарын гол сум, Санжит баг"/>
    <s v="Шарын гол ХХК"/>
    <m/>
    <m/>
    <m/>
    <m/>
    <n v="1"/>
    <m/>
    <m/>
    <m/>
    <m/>
    <m/>
    <m/>
    <m/>
    <n v="5"/>
    <m/>
    <m/>
    <m/>
    <m/>
    <m/>
    <m/>
    <n v="50"/>
    <m/>
    <n v="950"/>
    <n v="0.80274999999999996"/>
    <n v="0"/>
    <n v="0"/>
    <n v="0"/>
    <n v="0"/>
    <n v="0"/>
    <n v="0"/>
    <n v="35.912500000000001"/>
    <n v="0"/>
    <n v="0"/>
    <n v="35.912500000000001"/>
    <n v="0"/>
    <m/>
    <n v="35.109749999999998"/>
    <m/>
    <n v="35.10974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5"/>
    <x v="2"/>
    <s v="Шарын гол сум, Санжит баг"/>
    <s v="Шарын гол ХХК"/>
    <m/>
    <m/>
    <m/>
    <m/>
    <n v="1"/>
    <m/>
    <m/>
    <m/>
    <m/>
    <m/>
    <m/>
    <m/>
    <n v="6"/>
    <m/>
    <m/>
    <m/>
    <m/>
    <m/>
    <m/>
    <n v="50"/>
    <m/>
    <n v="950"/>
    <n v="0.80274999999999996"/>
    <n v="0"/>
    <n v="0"/>
    <n v="0"/>
    <n v="0"/>
    <n v="0"/>
    <n v="0"/>
    <n v="35.912500000000001"/>
    <n v="0"/>
    <n v="0"/>
    <n v="35.912500000000001"/>
    <n v="0"/>
    <m/>
    <n v="35.109749999999998"/>
    <m/>
    <n v="35.10974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5"/>
    <x v="2"/>
    <s v="Шарын гол сум, Санжит баг"/>
    <s v="Шарын гол ХХК"/>
    <m/>
    <m/>
    <m/>
    <m/>
    <n v="1"/>
    <m/>
    <m/>
    <m/>
    <m/>
    <m/>
    <m/>
    <m/>
    <n v="7"/>
    <m/>
    <m/>
    <m/>
    <m/>
    <m/>
    <m/>
    <n v="50"/>
    <m/>
    <n v="950"/>
    <n v="0.80274999999999996"/>
    <n v="0"/>
    <n v="0"/>
    <n v="0"/>
    <n v="0"/>
    <n v="0"/>
    <n v="0"/>
    <n v="35.912500000000001"/>
    <n v="0"/>
    <n v="0"/>
    <n v="35.912500000000001"/>
    <n v="0"/>
    <m/>
    <n v="35.109749999999998"/>
    <m/>
    <n v="35.10974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5"/>
    <x v="2"/>
    <s v="Шарын гол сум, Санжит баг"/>
    <s v="Шарын гол ХХК"/>
    <m/>
    <m/>
    <m/>
    <m/>
    <n v="1"/>
    <m/>
    <m/>
    <m/>
    <m/>
    <m/>
    <m/>
    <m/>
    <n v="8"/>
    <m/>
    <m/>
    <m/>
    <m/>
    <m/>
    <m/>
    <n v="50"/>
    <m/>
    <n v="950"/>
    <n v="0.80274999999999996"/>
    <n v="0"/>
    <n v="0"/>
    <n v="0"/>
    <n v="0"/>
    <n v="0"/>
    <n v="0"/>
    <n v="35.912500000000001"/>
    <n v="0"/>
    <n v="0"/>
    <n v="35.912500000000001"/>
    <n v="0"/>
    <m/>
    <n v="35.109749999999998"/>
    <m/>
    <n v="35.10974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5"/>
    <x v="2"/>
    <s v="Шарын гол сум, Санжит баг"/>
    <s v="Шарын гол ХХК"/>
    <m/>
    <m/>
    <m/>
    <m/>
    <n v="1"/>
    <m/>
    <m/>
    <m/>
    <m/>
    <m/>
    <m/>
    <m/>
    <n v="9"/>
    <m/>
    <m/>
    <m/>
    <m/>
    <m/>
    <m/>
    <n v="50"/>
    <m/>
    <n v="950"/>
    <n v="0.80274999999999996"/>
    <n v="0"/>
    <n v="0"/>
    <n v="0"/>
    <n v="0"/>
    <n v="0"/>
    <n v="0"/>
    <n v="35.912500000000001"/>
    <n v="0"/>
    <n v="0"/>
    <n v="35.912500000000001"/>
    <n v="0"/>
    <m/>
    <n v="35.109749999999998"/>
    <m/>
    <n v="35.10974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5"/>
    <x v="2"/>
    <s v="Шарын гол сум, Санжит баг"/>
    <s v="Шарын гол ХХК"/>
    <m/>
    <m/>
    <m/>
    <m/>
    <n v="1"/>
    <m/>
    <m/>
    <m/>
    <m/>
    <m/>
    <m/>
    <m/>
    <n v="10"/>
    <m/>
    <m/>
    <m/>
    <m/>
    <m/>
    <m/>
    <n v="50"/>
    <m/>
    <n v="950"/>
    <n v="0.80274999999999996"/>
    <n v="0"/>
    <n v="0"/>
    <n v="0"/>
    <n v="0"/>
    <n v="0"/>
    <n v="0"/>
    <n v="35.912500000000001"/>
    <n v="0"/>
    <n v="0"/>
    <n v="35.912500000000001"/>
    <n v="0"/>
    <m/>
    <n v="35.109749999999998"/>
    <m/>
    <n v="35.10974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5"/>
    <x v="2"/>
    <s v="Шарын гол сум, Санжит баг"/>
    <s v="Шарын гол ХХК"/>
    <m/>
    <m/>
    <m/>
    <m/>
    <n v="1"/>
    <m/>
    <m/>
    <m/>
    <m/>
    <m/>
    <m/>
    <m/>
    <n v="11"/>
    <m/>
    <m/>
    <m/>
    <m/>
    <m/>
    <m/>
    <n v="50"/>
    <m/>
    <n v="950"/>
    <n v="0.80274999999999996"/>
    <n v="0"/>
    <n v="0"/>
    <n v="0"/>
    <n v="0"/>
    <n v="0"/>
    <n v="0"/>
    <n v="35.912500000000001"/>
    <n v="0"/>
    <n v="0"/>
    <n v="35.912500000000001"/>
    <n v="0"/>
    <m/>
    <n v="35.109749999999998"/>
    <m/>
    <n v="35.10974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5"/>
    <x v="2"/>
    <s v="Шарын гол сум, Санжит баг"/>
    <s v="Шарын гол ХХК"/>
    <m/>
    <m/>
    <m/>
    <m/>
    <n v="1"/>
    <m/>
    <m/>
    <m/>
    <m/>
    <m/>
    <m/>
    <m/>
    <n v="12"/>
    <m/>
    <m/>
    <m/>
    <m/>
    <m/>
    <m/>
    <n v="50"/>
    <m/>
    <n v="950"/>
    <n v="0.80274999999999996"/>
    <n v="0"/>
    <n v="0"/>
    <n v="0"/>
    <n v="0"/>
    <n v="0"/>
    <n v="0"/>
    <n v="35.912500000000001"/>
    <n v="0"/>
    <n v="0"/>
    <n v="35.912500000000001"/>
    <n v="0"/>
    <m/>
    <n v="35.109749999999998"/>
    <m/>
    <n v="35.10974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2"/>
    <n v="1"/>
    <x v="46"/>
    <x v="0"/>
    <s v="СХД 20 дугаар хороо, Толгойт өртөө"/>
    <s v="Смарт торх ХХК"/>
    <n v="2013"/>
    <n v="1"/>
    <n v="1"/>
    <m/>
    <m/>
    <m/>
    <m/>
    <m/>
    <m/>
    <m/>
    <n v="39"/>
    <n v="49500"/>
    <s v=" 7-1"/>
    <n v="50"/>
    <m/>
    <m/>
    <m/>
    <m/>
    <m/>
    <m/>
    <m/>
    <n v="2400"/>
    <n v="1.776"/>
    <n v="31.45"/>
    <n v="0"/>
    <n v="0"/>
    <n v="0"/>
    <n v="0"/>
    <n v="0"/>
    <n v="0"/>
    <n v="0"/>
    <n v="31.45"/>
    <n v="0"/>
    <n v="0"/>
    <n v="29.673999999999999"/>
    <m/>
    <m/>
    <n v="29.673999999999999"/>
    <s v="2019-08-26   А/153"/>
    <m/>
    <m/>
    <s v="2022.09.26 А/108"/>
    <m/>
    <m/>
    <n v="3"/>
    <n v="59"/>
    <m/>
    <m/>
    <n v="47.912888000000002"/>
    <n v="106.79306699999999"/>
    <s v="1. Петростар ХХК 2023.01.02_x000a_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s v="Менежер- 88029359"/>
    <n v="8"/>
    <n v="69"/>
    <n v="2185"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 7-2"/>
    <n v="50"/>
    <m/>
    <m/>
    <m/>
    <m/>
    <m/>
    <m/>
    <m/>
    <n v="2400"/>
    <n v="1.776"/>
    <n v="31.45"/>
    <n v="0"/>
    <n v="0"/>
    <n v="0"/>
    <n v="0"/>
    <n v="0"/>
    <n v="0"/>
    <n v="0"/>
    <n v="31.45"/>
    <n v="0"/>
    <n v="0"/>
    <n v="29.673999999999999"/>
    <m/>
    <m/>
    <n v="29.673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 7-3"/>
    <n v="50"/>
    <m/>
    <m/>
    <m/>
    <m/>
    <m/>
    <m/>
    <m/>
    <n v="2400"/>
    <n v="1.776"/>
    <n v="31.45"/>
    <n v="0"/>
    <n v="0"/>
    <n v="0"/>
    <n v="0"/>
    <n v="0"/>
    <n v="0"/>
    <n v="0"/>
    <n v="31.45"/>
    <n v="0"/>
    <n v="0"/>
    <n v="29.673999999999999"/>
    <m/>
    <m/>
    <n v="29.673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 7-4"/>
    <n v="50"/>
    <m/>
    <m/>
    <m/>
    <m/>
    <m/>
    <m/>
    <m/>
    <n v="2400"/>
    <n v="1.776"/>
    <n v="31.45"/>
    <n v="0"/>
    <n v="0"/>
    <n v="0"/>
    <n v="0"/>
    <n v="0"/>
    <n v="0"/>
    <n v="0"/>
    <n v="31.45"/>
    <n v="0"/>
    <n v="0"/>
    <n v="29.673999999999999"/>
    <m/>
    <m/>
    <n v="29.673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 7-5"/>
    <n v="50"/>
    <m/>
    <m/>
    <m/>
    <m/>
    <m/>
    <m/>
    <m/>
    <n v="2400"/>
    <n v="1.776"/>
    <n v="31.45"/>
    <n v="0"/>
    <n v="0"/>
    <n v="0"/>
    <n v="0"/>
    <n v="0"/>
    <n v="0"/>
    <n v="0"/>
    <n v="31.45"/>
    <n v="0"/>
    <n v="0"/>
    <n v="29.673999999999999"/>
    <m/>
    <m/>
    <n v="29.673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 7-6"/>
    <n v="50"/>
    <m/>
    <m/>
    <m/>
    <m/>
    <m/>
    <m/>
    <m/>
    <n v="2400"/>
    <n v="1.776"/>
    <n v="31.45"/>
    <n v="0"/>
    <n v="0"/>
    <n v="0"/>
    <n v="0"/>
    <n v="0"/>
    <n v="0"/>
    <n v="0"/>
    <n v="31.45"/>
    <n v="0"/>
    <n v="0"/>
    <n v="29.673999999999999"/>
    <m/>
    <m/>
    <n v="29.673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 7-7"/>
    <n v="50"/>
    <m/>
    <m/>
    <m/>
    <m/>
    <m/>
    <m/>
    <m/>
    <n v="2400"/>
    <n v="1.776"/>
    <n v="31.45"/>
    <n v="0"/>
    <n v="0"/>
    <n v="0"/>
    <n v="0"/>
    <n v="0"/>
    <n v="0"/>
    <n v="0"/>
    <n v="31.45"/>
    <n v="0"/>
    <n v="0"/>
    <n v="29.673999999999999"/>
    <m/>
    <m/>
    <n v="29.673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 7-8"/>
    <n v="50"/>
    <m/>
    <m/>
    <m/>
    <m/>
    <m/>
    <m/>
    <m/>
    <n v="2400"/>
    <n v="1.776"/>
    <n v="31.45"/>
    <n v="0"/>
    <n v="0"/>
    <n v="0"/>
    <n v="0"/>
    <n v="0"/>
    <n v="0"/>
    <n v="0"/>
    <n v="31.45"/>
    <n v="0"/>
    <n v="0"/>
    <n v="29.673999999999999"/>
    <m/>
    <m/>
    <n v="29.673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 7-9"/>
    <n v="50"/>
    <m/>
    <m/>
    <m/>
    <m/>
    <m/>
    <m/>
    <m/>
    <n v="2400"/>
    <n v="1.776"/>
    <n v="31.45"/>
    <n v="0"/>
    <n v="0"/>
    <n v="0"/>
    <n v="0"/>
    <n v="0"/>
    <n v="0"/>
    <n v="0"/>
    <n v="31.45"/>
    <n v="0"/>
    <n v="0"/>
    <n v="29.673999999999999"/>
    <m/>
    <m/>
    <n v="29.673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 7-10"/>
    <n v="50"/>
    <m/>
    <m/>
    <m/>
    <m/>
    <m/>
    <m/>
    <m/>
    <n v="2400"/>
    <n v="1.776"/>
    <n v="31.45"/>
    <n v="0"/>
    <n v="0"/>
    <n v="0"/>
    <n v="0"/>
    <n v="0"/>
    <n v="0"/>
    <n v="0"/>
    <n v="31.45"/>
    <n v="0"/>
    <n v="0"/>
    <n v="29.673999999999999"/>
    <m/>
    <m/>
    <n v="29.673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 7-11"/>
    <n v="50"/>
    <m/>
    <m/>
    <m/>
    <m/>
    <m/>
    <m/>
    <m/>
    <n v="2400"/>
    <n v="1.776"/>
    <n v="31.45"/>
    <n v="0"/>
    <n v="0"/>
    <n v="0"/>
    <n v="0"/>
    <n v="0"/>
    <n v="0"/>
    <n v="0"/>
    <n v="31.45"/>
    <n v="0"/>
    <n v="0"/>
    <n v="29.673999999999999"/>
    <m/>
    <m/>
    <n v="29.673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 7-12"/>
    <n v="50"/>
    <m/>
    <m/>
    <m/>
    <m/>
    <m/>
    <m/>
    <m/>
    <n v="2400"/>
    <n v="1.776"/>
    <n v="31.45"/>
    <n v="0"/>
    <n v="0"/>
    <n v="0"/>
    <n v="0"/>
    <n v="0"/>
    <n v="0"/>
    <n v="0"/>
    <n v="31.45"/>
    <n v="0"/>
    <n v="0"/>
    <n v="29.673999999999999"/>
    <m/>
    <m/>
    <n v="29.673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 7-13"/>
    <n v="50"/>
    <m/>
    <m/>
    <m/>
    <m/>
    <m/>
    <m/>
    <m/>
    <n v="2400"/>
    <n v="1.776"/>
    <n v="31.45"/>
    <n v="0"/>
    <n v="0"/>
    <n v="0"/>
    <n v="0"/>
    <n v="0"/>
    <n v="0"/>
    <n v="0"/>
    <n v="31.45"/>
    <n v="0"/>
    <n v="0"/>
    <n v="29.673999999999999"/>
    <m/>
    <m/>
    <n v="29.673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 7-14"/>
    <n v="50"/>
    <m/>
    <m/>
    <m/>
    <m/>
    <m/>
    <m/>
    <m/>
    <n v="2400"/>
    <n v="1.776"/>
    <n v="31.45"/>
    <n v="0"/>
    <n v="0"/>
    <n v="0"/>
    <n v="0"/>
    <n v="0"/>
    <n v="0"/>
    <n v="0"/>
    <n v="31.45"/>
    <n v="0"/>
    <n v="0"/>
    <n v="29.673999999999999"/>
    <m/>
    <m/>
    <n v="29.673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 7-15"/>
    <n v="50"/>
    <m/>
    <m/>
    <m/>
    <m/>
    <m/>
    <m/>
    <m/>
    <n v="2400"/>
    <n v="1.776"/>
    <n v="31.45"/>
    <n v="0"/>
    <n v="0"/>
    <n v="0"/>
    <n v="0"/>
    <n v="0"/>
    <n v="0"/>
    <n v="0"/>
    <n v="31.45"/>
    <n v="0"/>
    <n v="0"/>
    <n v="29.673999999999999"/>
    <m/>
    <m/>
    <n v="29.673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 7-16"/>
    <n v="50"/>
    <m/>
    <m/>
    <m/>
    <m/>
    <m/>
    <m/>
    <m/>
    <n v="2400"/>
    <n v="1.776"/>
    <n v="31.45"/>
    <n v="0"/>
    <n v="0"/>
    <n v="0"/>
    <n v="0"/>
    <n v="0"/>
    <n v="0"/>
    <n v="0"/>
    <n v="31.45"/>
    <n v="0"/>
    <n v="0"/>
    <n v="29.673999999999999"/>
    <m/>
    <m/>
    <n v="29.673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 7-17"/>
    <n v="50"/>
    <m/>
    <m/>
    <m/>
    <m/>
    <m/>
    <m/>
    <m/>
    <n v="2400"/>
    <n v="1.776"/>
    <n v="31.45"/>
    <n v="0"/>
    <n v="0"/>
    <n v="0"/>
    <n v="0"/>
    <n v="0"/>
    <n v="0"/>
    <n v="0"/>
    <n v="31.45"/>
    <n v="0"/>
    <n v="0"/>
    <n v="29.673999999999999"/>
    <m/>
    <m/>
    <n v="29.673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 7-18"/>
    <n v="50"/>
    <m/>
    <m/>
    <m/>
    <m/>
    <m/>
    <m/>
    <m/>
    <n v="2400"/>
    <n v="1.776"/>
    <n v="31.45"/>
    <n v="0"/>
    <n v="0"/>
    <n v="0"/>
    <n v="0"/>
    <n v="0"/>
    <n v="0"/>
    <n v="0"/>
    <n v="31.45"/>
    <n v="0"/>
    <n v="0"/>
    <n v="29.673999999999999"/>
    <m/>
    <m/>
    <n v="29.673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 7-19"/>
    <n v="50"/>
    <m/>
    <m/>
    <m/>
    <m/>
    <m/>
    <m/>
    <m/>
    <n v="2400"/>
    <n v="1.776"/>
    <n v="31.45"/>
    <n v="0"/>
    <n v="0"/>
    <n v="0"/>
    <n v="0"/>
    <n v="0"/>
    <n v="0"/>
    <n v="0"/>
    <n v="31.45"/>
    <n v="0"/>
    <n v="0"/>
    <n v="29.673999999999999"/>
    <m/>
    <m/>
    <n v="29.673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 7-20"/>
    <n v="50"/>
    <m/>
    <m/>
    <m/>
    <m/>
    <m/>
    <m/>
    <m/>
    <n v="2400"/>
    <n v="1.776"/>
    <n v="31.45"/>
    <n v="0"/>
    <n v="0"/>
    <n v="0"/>
    <n v="0"/>
    <n v="0"/>
    <n v="0"/>
    <n v="0"/>
    <n v="31.45"/>
    <n v="0"/>
    <n v="0"/>
    <n v="29.673999999999999"/>
    <m/>
    <m/>
    <n v="29.673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 7-21"/>
    <n v="50"/>
    <m/>
    <m/>
    <m/>
    <m/>
    <m/>
    <m/>
    <m/>
    <n v="2400"/>
    <n v="1.776"/>
    <n v="31.45"/>
    <n v="0"/>
    <n v="0"/>
    <n v="0"/>
    <n v="0"/>
    <n v="0"/>
    <n v="0"/>
    <n v="0"/>
    <n v="31.45"/>
    <n v="0"/>
    <n v="0"/>
    <n v="29.673999999999999"/>
    <m/>
    <m/>
    <n v="29.673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n v="5"/>
    <m/>
    <n v="5000"/>
    <m/>
    <m/>
    <m/>
    <m/>
    <m/>
    <m/>
    <n v="150000"/>
    <n v="111"/>
    <n v="0"/>
    <n v="3162"/>
    <n v="0"/>
    <n v="0"/>
    <n v="0"/>
    <n v="0"/>
    <n v="0"/>
    <n v="0"/>
    <n v="3162"/>
    <n v="0"/>
    <n v="0"/>
    <n v="3051"/>
    <m/>
    <m/>
    <n v="30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n v="6"/>
    <m/>
    <n v="5000"/>
    <m/>
    <m/>
    <m/>
    <m/>
    <m/>
    <m/>
    <n v="150000"/>
    <n v="111"/>
    <n v="0"/>
    <n v="3162"/>
    <n v="0"/>
    <n v="0"/>
    <n v="0"/>
    <n v="0"/>
    <n v="0"/>
    <n v="0"/>
    <n v="3162"/>
    <n v="0"/>
    <n v="0"/>
    <n v="3051"/>
    <m/>
    <m/>
    <n v="30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n v="7"/>
    <m/>
    <n v="5000"/>
    <m/>
    <m/>
    <m/>
    <m/>
    <m/>
    <m/>
    <n v="150000"/>
    <n v="111"/>
    <n v="0"/>
    <n v="3162"/>
    <n v="0"/>
    <n v="0"/>
    <n v="0"/>
    <n v="0"/>
    <n v="0"/>
    <n v="0"/>
    <n v="3162"/>
    <n v="0"/>
    <n v="0"/>
    <n v="3051"/>
    <m/>
    <m/>
    <n v="30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n v="8"/>
    <m/>
    <n v="5000"/>
    <m/>
    <m/>
    <m/>
    <m/>
    <m/>
    <m/>
    <n v="150000"/>
    <n v="111"/>
    <n v="0"/>
    <n v="3162"/>
    <n v="0"/>
    <n v="0"/>
    <n v="0"/>
    <n v="0"/>
    <n v="0"/>
    <n v="0"/>
    <n v="3162"/>
    <n v="0"/>
    <n v="0"/>
    <n v="3051"/>
    <m/>
    <m/>
    <n v="30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n v="12"/>
    <m/>
    <n v="5000"/>
    <m/>
    <m/>
    <m/>
    <m/>
    <m/>
    <m/>
    <n v="150000"/>
    <n v="111"/>
    <n v="0"/>
    <n v="3162"/>
    <n v="0"/>
    <n v="0"/>
    <n v="0"/>
    <n v="0"/>
    <n v="0"/>
    <n v="0"/>
    <n v="3162"/>
    <n v="0"/>
    <n v="0"/>
    <n v="3051"/>
    <m/>
    <m/>
    <n v="30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Х-1"/>
    <m/>
    <m/>
    <m/>
    <m/>
    <n v="75"/>
    <m/>
    <m/>
    <m/>
    <n v="2600"/>
    <n v="1.9370000000000001"/>
    <n v="0"/>
    <n v="0"/>
    <n v="0"/>
    <n v="0"/>
    <n v="47.685000000000002"/>
    <n v="0"/>
    <n v="0"/>
    <n v="0"/>
    <n v="47.685000000000002"/>
    <n v="0"/>
    <n v="0"/>
    <n v="45.748000000000005"/>
    <m/>
    <m/>
    <n v="45.74800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Х-2"/>
    <m/>
    <m/>
    <m/>
    <m/>
    <n v="75"/>
    <m/>
    <m/>
    <m/>
    <n v="2600"/>
    <n v="1.9370000000000001"/>
    <n v="0"/>
    <n v="0"/>
    <n v="0"/>
    <n v="0"/>
    <n v="47.685000000000002"/>
    <n v="0"/>
    <n v="0"/>
    <n v="0"/>
    <n v="47.685000000000002"/>
    <n v="0"/>
    <n v="0"/>
    <n v="45.748000000000005"/>
    <m/>
    <m/>
    <n v="45.74800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Х-3"/>
    <m/>
    <m/>
    <m/>
    <m/>
    <n v="75"/>
    <m/>
    <m/>
    <m/>
    <n v="2600"/>
    <n v="1.9370000000000001"/>
    <n v="0"/>
    <n v="0"/>
    <n v="0"/>
    <n v="0"/>
    <n v="47.685000000000002"/>
    <n v="0"/>
    <n v="0"/>
    <n v="0"/>
    <n v="47.685000000000002"/>
    <n v="0"/>
    <n v="0"/>
    <n v="45.748000000000005"/>
    <m/>
    <m/>
    <n v="45.74800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Х-4"/>
    <m/>
    <m/>
    <m/>
    <m/>
    <n v="75"/>
    <m/>
    <m/>
    <m/>
    <n v="2600"/>
    <n v="1.9370000000000001"/>
    <n v="0"/>
    <n v="0"/>
    <n v="0"/>
    <n v="0"/>
    <n v="47.685000000000002"/>
    <n v="0"/>
    <n v="0"/>
    <n v="0"/>
    <n v="47.685000000000002"/>
    <n v="0"/>
    <n v="0"/>
    <n v="45.748000000000005"/>
    <m/>
    <m/>
    <n v="45.74800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Х-5"/>
    <m/>
    <m/>
    <m/>
    <m/>
    <n v="75"/>
    <m/>
    <m/>
    <m/>
    <n v="2600"/>
    <n v="1.9370000000000001"/>
    <n v="0"/>
    <n v="0"/>
    <n v="0"/>
    <n v="0"/>
    <n v="47.685000000000002"/>
    <n v="0"/>
    <n v="0"/>
    <n v="0"/>
    <n v="47.685000000000002"/>
    <n v="0"/>
    <n v="0"/>
    <n v="45.748000000000005"/>
    <m/>
    <m/>
    <n v="45.74800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s v="Х-6"/>
    <m/>
    <m/>
    <m/>
    <m/>
    <n v="75"/>
    <m/>
    <m/>
    <m/>
    <n v="2400"/>
    <n v="1.7952000000000001"/>
    <n v="0"/>
    <n v="0"/>
    <n v="0"/>
    <n v="0"/>
    <n v="47.685000000000002"/>
    <n v="0"/>
    <n v="0"/>
    <n v="0"/>
    <n v="47.685000000000002"/>
    <n v="0"/>
    <n v="0"/>
    <n v="45.889800000000001"/>
    <m/>
    <m/>
    <n v="45.8898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n v="4"/>
    <m/>
    <m/>
    <m/>
    <n v="2000"/>
    <m/>
    <m/>
    <m/>
    <m/>
    <n v="120000"/>
    <n v="89.52"/>
    <n v="0"/>
    <n v="0"/>
    <n v="0"/>
    <n v="1268.2"/>
    <n v="0"/>
    <n v="0"/>
    <n v="0"/>
    <n v="0"/>
    <n v="1268.2"/>
    <n v="0"/>
    <n v="0"/>
    <n v="1178.68"/>
    <m/>
    <m/>
    <n v="1178.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n v="2"/>
    <m/>
    <m/>
    <n v="2000"/>
    <m/>
    <m/>
    <m/>
    <m/>
    <m/>
    <n v="120000"/>
    <n v="89.52"/>
    <n v="0"/>
    <n v="0"/>
    <n v="1266.5"/>
    <n v="0"/>
    <n v="0"/>
    <n v="0"/>
    <n v="0"/>
    <n v="0"/>
    <n v="1266.5"/>
    <n v="0"/>
    <n v="0"/>
    <n v="1176.98"/>
    <m/>
    <m/>
    <n v="1176.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n v="3"/>
    <m/>
    <m/>
    <m/>
    <m/>
    <m/>
    <n v="2000"/>
    <m/>
    <m/>
    <n v="120000"/>
    <n v="99.6"/>
    <n v="0"/>
    <n v="0"/>
    <n v="0"/>
    <n v="0"/>
    <n v="0"/>
    <n v="1411"/>
    <n v="0"/>
    <n v="0"/>
    <n v="0"/>
    <n v="1411"/>
    <n v="0"/>
    <m/>
    <n v="1311.4"/>
    <m/>
    <n v="1311.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n v="1"/>
    <m/>
    <m/>
    <m/>
    <m/>
    <m/>
    <n v="2000"/>
    <m/>
    <m/>
    <n v="120000"/>
    <n v="99.6"/>
    <n v="0"/>
    <n v="0"/>
    <n v="0"/>
    <n v="0"/>
    <n v="0"/>
    <n v="1411"/>
    <n v="0"/>
    <n v="0"/>
    <n v="0"/>
    <n v="1411"/>
    <n v="0"/>
    <m/>
    <n v="1311.4"/>
    <m/>
    <n v="1311.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n v="9"/>
    <m/>
    <m/>
    <m/>
    <m/>
    <m/>
    <m/>
    <n v="5000"/>
    <m/>
    <n v="150000"/>
    <n v="126.75"/>
    <n v="0"/>
    <n v="0"/>
    <n v="0"/>
    <n v="0"/>
    <n v="0"/>
    <n v="0"/>
    <n v="3591.25"/>
    <n v="0"/>
    <n v="0"/>
    <n v="3591.25"/>
    <n v="0"/>
    <m/>
    <n v="3464.5"/>
    <m/>
    <n v="3464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n v="10"/>
    <m/>
    <m/>
    <m/>
    <m/>
    <m/>
    <m/>
    <n v="5000"/>
    <m/>
    <n v="150000"/>
    <n v="126.75"/>
    <n v="0"/>
    <n v="0"/>
    <n v="0"/>
    <n v="0"/>
    <n v="0"/>
    <n v="0"/>
    <n v="3591.25"/>
    <n v="0"/>
    <n v="0"/>
    <n v="3591.25"/>
    <n v="0"/>
    <m/>
    <n v="3464.5"/>
    <m/>
    <n v="3464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6"/>
    <x v="0"/>
    <s v="СХД 20 дугаар хороо, Толгойт өртөө"/>
    <s v="Смарт торх ХХК"/>
    <m/>
    <n v="1"/>
    <m/>
    <m/>
    <m/>
    <m/>
    <m/>
    <m/>
    <m/>
    <m/>
    <m/>
    <m/>
    <n v="11"/>
    <m/>
    <m/>
    <m/>
    <m/>
    <m/>
    <m/>
    <n v="5000"/>
    <m/>
    <n v="150000"/>
    <n v="126.75"/>
    <n v="0"/>
    <n v="0"/>
    <n v="0"/>
    <n v="0"/>
    <n v="0"/>
    <n v="0"/>
    <n v="3591.25"/>
    <n v="0"/>
    <n v="0"/>
    <n v="3591.25"/>
    <n v="0"/>
    <m/>
    <n v="3464.5"/>
    <m/>
    <n v="3464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3"/>
    <n v="1"/>
    <x v="47"/>
    <x v="5"/>
    <s v="Сүмбэр сум 1-р баг"/>
    <s v="Наран торх ХХК"/>
    <n v="1989"/>
    <n v="1"/>
    <n v="1"/>
    <m/>
    <m/>
    <m/>
    <m/>
    <m/>
    <m/>
    <m/>
    <n v="24"/>
    <n v="15700"/>
    <n v="1"/>
    <m/>
    <m/>
    <m/>
    <m/>
    <m/>
    <m/>
    <n v="1000"/>
    <m/>
    <n v="46566"/>
    <n v="39.348269999999999"/>
    <n v="0"/>
    <n v="0"/>
    <n v="0"/>
    <n v="0"/>
    <n v="0"/>
    <n v="0"/>
    <n v="718.25"/>
    <n v="0"/>
    <n v="0"/>
    <n v="718.25"/>
    <n v="0"/>
    <m/>
    <n v="678.90173000000004"/>
    <m/>
    <n v="678.90173000000004"/>
    <m/>
    <s v="2020-02-27   А/22"/>
    <m/>
    <m/>
    <s v="2023-04-11 А/70"/>
    <m/>
    <n v="3"/>
    <n v="90"/>
    <s v="2023.01.13 3 жил "/>
    <s v="2023.04.27 5 жил "/>
    <n v="108.3548983"/>
    <n v="46.346340099999999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s v="Т өрөө инженер 86009328"/>
    <m/>
    <m/>
    <m/>
    <m/>
  </r>
  <r>
    <m/>
    <n v="1"/>
    <x v="47"/>
    <x v="5"/>
    <s v="Сүмбэр сум 1-р баг"/>
    <s v="Наран торх ХХК"/>
    <n v="1983"/>
    <n v="1"/>
    <m/>
    <m/>
    <m/>
    <m/>
    <m/>
    <m/>
    <m/>
    <m/>
    <m/>
    <m/>
    <n v="2"/>
    <m/>
    <n v="200"/>
    <m/>
    <m/>
    <m/>
    <m/>
    <m/>
    <m/>
    <n v="1384"/>
    <n v="1.2969599999999999"/>
    <n v="0"/>
    <n v="126.48"/>
    <n v="0"/>
    <n v="0"/>
    <n v="0"/>
    <n v="0"/>
    <n v="0"/>
    <n v="0"/>
    <n v="126.48"/>
    <n v="0"/>
    <n v="0"/>
    <n v="125.18304000000001"/>
    <m/>
    <m/>
    <n v="125.18304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5"/>
    <s v="Сүмбэр сум 1-р баг"/>
    <s v="Наран торх ХХК"/>
    <n v="1989"/>
    <n v="1"/>
    <m/>
    <m/>
    <m/>
    <m/>
    <m/>
    <m/>
    <m/>
    <m/>
    <m/>
    <m/>
    <n v="3"/>
    <m/>
    <m/>
    <m/>
    <m/>
    <m/>
    <m/>
    <n v="1000"/>
    <m/>
    <n v="4388"/>
    <n v="36.493600000000001"/>
    <n v="0"/>
    <n v="0"/>
    <n v="0"/>
    <n v="0"/>
    <n v="0"/>
    <n v="0"/>
    <n v="718.25"/>
    <n v="0"/>
    <n v="0"/>
    <n v="718.25"/>
    <n v="0"/>
    <m/>
    <n v="681.75639999999999"/>
    <m/>
    <n v="681.7563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5"/>
    <s v="Сүмбэр сум 1-р баг"/>
    <s v="Наран торх ХХК"/>
    <n v="1983"/>
    <n v="1"/>
    <m/>
    <m/>
    <m/>
    <m/>
    <m/>
    <m/>
    <m/>
    <m/>
    <m/>
    <m/>
    <n v="4"/>
    <n v="200"/>
    <m/>
    <m/>
    <m/>
    <m/>
    <m/>
    <m/>
    <m/>
    <n v="1379"/>
    <n v="9.6784599999999994"/>
    <n v="125.8"/>
    <n v="0"/>
    <n v="0"/>
    <n v="0"/>
    <n v="0"/>
    <n v="0"/>
    <n v="0"/>
    <n v="0"/>
    <n v="125.8"/>
    <n v="0"/>
    <n v="0"/>
    <n v="116.12154"/>
    <m/>
    <m/>
    <n v="116.121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5"/>
    <s v="Сүмбэр сум 1-р баг"/>
    <s v="Наран торх ХХК"/>
    <m/>
    <n v="1"/>
    <m/>
    <m/>
    <m/>
    <m/>
    <m/>
    <m/>
    <m/>
    <m/>
    <m/>
    <m/>
    <n v="5"/>
    <n v="200"/>
    <m/>
    <m/>
    <m/>
    <m/>
    <m/>
    <m/>
    <m/>
    <n v="1389"/>
    <n v="1.2186600000000001"/>
    <n v="125.8"/>
    <n v="0"/>
    <n v="0"/>
    <n v="0"/>
    <n v="0"/>
    <n v="0"/>
    <n v="0"/>
    <n v="0"/>
    <n v="125.8"/>
    <n v="0"/>
    <n v="0"/>
    <n v="124.58134"/>
    <m/>
    <m/>
    <n v="124.58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5"/>
    <s v="Сүмбэр сум 1-р баг"/>
    <s v="Наран торх ХХК"/>
    <m/>
    <n v="1"/>
    <m/>
    <m/>
    <m/>
    <m/>
    <m/>
    <m/>
    <m/>
    <m/>
    <m/>
    <m/>
    <n v="6"/>
    <n v="200"/>
    <m/>
    <m/>
    <m/>
    <m/>
    <m/>
    <m/>
    <m/>
    <n v="118"/>
    <n v="8.1992000000000012"/>
    <n v="125.8"/>
    <n v="0"/>
    <n v="0"/>
    <n v="0"/>
    <n v="0"/>
    <n v="0"/>
    <n v="0"/>
    <n v="0"/>
    <n v="125.8"/>
    <n v="0"/>
    <n v="0"/>
    <n v="117.60079999999999"/>
    <m/>
    <m/>
    <n v="117.6007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5"/>
    <s v="Сүмбэр сум 1-р баг"/>
    <s v="Наран торх ХХК"/>
    <n v="1989"/>
    <n v="1"/>
    <m/>
    <m/>
    <m/>
    <m/>
    <m/>
    <m/>
    <m/>
    <m/>
    <m/>
    <m/>
    <n v="7"/>
    <m/>
    <m/>
    <m/>
    <m/>
    <m/>
    <m/>
    <n v="300"/>
    <m/>
    <n v="22287"/>
    <n v="18.832515000000001"/>
    <n v="0"/>
    <n v="0"/>
    <n v="0"/>
    <n v="0"/>
    <n v="0"/>
    <n v="0"/>
    <n v="215.47499999999999"/>
    <n v="0"/>
    <n v="0"/>
    <n v="215.47499999999999"/>
    <n v="0"/>
    <m/>
    <n v="196.64248499999999"/>
    <m/>
    <n v="196.642484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5"/>
    <s v="Сүмбэр сум 1-р баг"/>
    <s v="Наран торх ХХК"/>
    <n v="1983"/>
    <n v="1"/>
    <m/>
    <m/>
    <m/>
    <m/>
    <m/>
    <m/>
    <m/>
    <m/>
    <m/>
    <m/>
    <n v="8"/>
    <m/>
    <m/>
    <m/>
    <m/>
    <m/>
    <m/>
    <n v="300"/>
    <m/>
    <n v="22"/>
    <n v="18.59"/>
    <n v="0"/>
    <n v="0"/>
    <n v="0"/>
    <n v="0"/>
    <n v="0"/>
    <n v="0"/>
    <n v="215.47499999999999"/>
    <n v="0"/>
    <n v="0"/>
    <n v="215.47499999999999"/>
    <n v="0"/>
    <m/>
    <n v="196.88499999999999"/>
    <m/>
    <n v="196.88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5"/>
    <s v="Сүмбэр сум 1-р баг"/>
    <s v="Наран торх ХХК"/>
    <n v="1999"/>
    <n v="1"/>
    <m/>
    <m/>
    <m/>
    <m/>
    <m/>
    <m/>
    <m/>
    <m/>
    <m/>
    <m/>
    <n v="9"/>
    <m/>
    <n v="700"/>
    <m/>
    <m/>
    <m/>
    <m/>
    <m/>
    <m/>
    <n v="45315"/>
    <n v="33.714359999999999"/>
    <n v="0"/>
    <n v="442.67999999999995"/>
    <n v="0"/>
    <n v="0"/>
    <n v="0"/>
    <n v="0"/>
    <n v="0"/>
    <n v="0"/>
    <n v="442.67999999999995"/>
    <n v="0"/>
    <n v="0"/>
    <n v="408.96563999999995"/>
    <m/>
    <m/>
    <n v="408.965639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5"/>
    <s v="Сүмбэр сум 1-р баг"/>
    <s v="Наран торх ХХК"/>
    <n v="1989"/>
    <n v="1"/>
    <m/>
    <m/>
    <m/>
    <m/>
    <m/>
    <m/>
    <m/>
    <m/>
    <m/>
    <m/>
    <n v="10"/>
    <m/>
    <m/>
    <m/>
    <m/>
    <m/>
    <m/>
    <n v="1000"/>
    <m/>
    <n v="5217"/>
    <n v="42.433364999999995"/>
    <n v="0"/>
    <n v="0"/>
    <n v="0"/>
    <n v="0"/>
    <n v="0"/>
    <n v="0"/>
    <n v="718.25"/>
    <n v="0"/>
    <n v="0"/>
    <n v="718.25"/>
    <n v="0"/>
    <m/>
    <n v="675.81663500000002"/>
    <m/>
    <n v="675.816635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5"/>
    <s v="Сүмбэр сум 1-р баг"/>
    <s v="Наран торх ХХК"/>
    <m/>
    <n v="1"/>
    <m/>
    <m/>
    <m/>
    <m/>
    <m/>
    <m/>
    <m/>
    <m/>
    <m/>
    <m/>
    <n v="11"/>
    <m/>
    <m/>
    <m/>
    <m/>
    <m/>
    <m/>
    <n v="400"/>
    <m/>
    <n v="21886"/>
    <n v="18.493669999999998"/>
    <n v="0"/>
    <n v="0"/>
    <n v="0"/>
    <n v="0"/>
    <n v="0"/>
    <n v="0"/>
    <n v="287.3"/>
    <n v="0"/>
    <n v="0"/>
    <n v="287.3"/>
    <n v="0"/>
    <m/>
    <n v="268.80633"/>
    <m/>
    <n v="268.806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5"/>
    <s v="Сүмбэр сум 1-р баг"/>
    <s v="Наран торх ХХК"/>
    <m/>
    <n v="1"/>
    <m/>
    <m/>
    <m/>
    <m/>
    <m/>
    <m/>
    <m/>
    <m/>
    <m/>
    <m/>
    <n v="12"/>
    <m/>
    <m/>
    <m/>
    <m/>
    <m/>
    <m/>
    <n v="400"/>
    <m/>
    <n v="262"/>
    <n v="17.423899999999996"/>
    <n v="0"/>
    <n v="0"/>
    <n v="0"/>
    <n v="0"/>
    <n v="0"/>
    <n v="0"/>
    <n v="287.3"/>
    <n v="0"/>
    <n v="0"/>
    <n v="287.3"/>
    <n v="0"/>
    <m/>
    <n v="269.87610000000001"/>
    <m/>
    <n v="269.8761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5"/>
    <s v="Сүмбэр сум 1-р баг"/>
    <s v="Наран торх ХХК"/>
    <m/>
    <n v="1"/>
    <m/>
    <m/>
    <m/>
    <m/>
    <m/>
    <m/>
    <m/>
    <m/>
    <m/>
    <m/>
    <n v="13"/>
    <m/>
    <m/>
    <m/>
    <m/>
    <m/>
    <m/>
    <n v="300"/>
    <m/>
    <n v="17238"/>
    <n v="14.566109999999998"/>
    <n v="0"/>
    <n v="0"/>
    <n v="0"/>
    <n v="0"/>
    <n v="0"/>
    <n v="0"/>
    <n v="215.47499999999999"/>
    <n v="0"/>
    <n v="0"/>
    <n v="215.47499999999999"/>
    <n v="0"/>
    <m/>
    <n v="200.90888999999999"/>
    <m/>
    <n v="200.90888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5"/>
    <s v="Сүмбэр сум 1-р баг"/>
    <s v="Наран торх ХХК"/>
    <m/>
    <n v="1"/>
    <m/>
    <m/>
    <m/>
    <m/>
    <m/>
    <m/>
    <m/>
    <m/>
    <m/>
    <m/>
    <n v="14"/>
    <m/>
    <m/>
    <m/>
    <m/>
    <m/>
    <m/>
    <n v="300"/>
    <m/>
    <n v="17238"/>
    <n v="14.566109999999998"/>
    <n v="0"/>
    <n v="0"/>
    <n v="0"/>
    <n v="0"/>
    <n v="0"/>
    <n v="0"/>
    <n v="215.47499999999999"/>
    <n v="0"/>
    <n v="0"/>
    <n v="215.47499999999999"/>
    <n v="0"/>
    <m/>
    <n v="200.90888999999999"/>
    <m/>
    <n v="200.90888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5"/>
    <s v="Сүмбэр сум 1-р баг"/>
    <s v="Наран торх ХХК"/>
    <n v="1983"/>
    <n v="1"/>
    <m/>
    <m/>
    <m/>
    <m/>
    <m/>
    <m/>
    <m/>
    <m/>
    <m/>
    <m/>
    <n v="15"/>
    <n v="200"/>
    <m/>
    <m/>
    <m/>
    <m/>
    <m/>
    <m/>
    <m/>
    <n v="11666"/>
    <n v="8.6328399999999998"/>
    <n v="125.8"/>
    <n v="0"/>
    <n v="0"/>
    <n v="0"/>
    <n v="0"/>
    <n v="0"/>
    <n v="0"/>
    <n v="0"/>
    <n v="125.8"/>
    <n v="0"/>
    <n v="0"/>
    <n v="117.16716"/>
    <m/>
    <m/>
    <n v="117.167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5"/>
    <s v="Сүмбэр сум 1-р баг"/>
    <s v="Наран торх ХХК"/>
    <n v="1989"/>
    <n v="1"/>
    <m/>
    <m/>
    <m/>
    <m/>
    <m/>
    <m/>
    <m/>
    <m/>
    <m/>
    <m/>
    <n v="16"/>
    <m/>
    <m/>
    <m/>
    <m/>
    <m/>
    <m/>
    <n v="1000"/>
    <m/>
    <n v="33449"/>
    <n v="28.26445"/>
    <n v="0"/>
    <n v="0"/>
    <n v="0"/>
    <n v="0"/>
    <n v="0"/>
    <n v="0"/>
    <n v="718.25"/>
    <n v="0"/>
    <n v="0"/>
    <n v="718.25"/>
    <n v="0"/>
    <m/>
    <n v="689.98554999999999"/>
    <m/>
    <n v="689.98554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5"/>
    <s v="Сүмбэр сум 1-р баг"/>
    <s v="Наран торх ХХК"/>
    <m/>
    <n v="1"/>
    <m/>
    <m/>
    <m/>
    <m/>
    <m/>
    <m/>
    <m/>
    <m/>
    <m/>
    <m/>
    <n v="17"/>
    <m/>
    <m/>
    <m/>
    <m/>
    <m/>
    <m/>
    <n v="1000"/>
    <m/>
    <n v="3976"/>
    <n v="33.1922"/>
    <n v="0"/>
    <n v="0"/>
    <n v="0"/>
    <n v="0"/>
    <n v="0"/>
    <n v="0"/>
    <n v="718.25"/>
    <n v="0"/>
    <n v="0"/>
    <n v="718.25"/>
    <n v="0"/>
    <m/>
    <n v="685.05780000000004"/>
    <m/>
    <n v="685.0578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5"/>
    <s v="Сүмбэр сум 1-р баг"/>
    <s v="Наран торх ХХК"/>
    <m/>
    <n v="1"/>
    <m/>
    <m/>
    <m/>
    <m/>
    <m/>
    <m/>
    <m/>
    <m/>
    <m/>
    <m/>
    <n v="18"/>
    <m/>
    <m/>
    <m/>
    <m/>
    <m/>
    <n v="1000"/>
    <m/>
    <m/>
    <n v="36722"/>
    <n v="3.47926"/>
    <n v="0"/>
    <n v="0"/>
    <n v="0"/>
    <n v="0"/>
    <n v="0"/>
    <n v="705.5"/>
    <n v="0"/>
    <n v="0"/>
    <n v="0"/>
    <n v="705.5"/>
    <n v="0"/>
    <m/>
    <n v="702.02074000000005"/>
    <m/>
    <n v="702.02074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5"/>
    <s v="Сүмбэр сум 1-р баг"/>
    <s v="Наран торх ХХК"/>
    <m/>
    <n v="1"/>
    <m/>
    <m/>
    <m/>
    <m/>
    <m/>
    <m/>
    <m/>
    <m/>
    <m/>
    <m/>
    <n v="19"/>
    <m/>
    <m/>
    <m/>
    <m/>
    <m/>
    <n v="1000"/>
    <m/>
    <m/>
    <n v="3428"/>
    <n v="28.452399999999997"/>
    <n v="0"/>
    <n v="0"/>
    <n v="0"/>
    <n v="0"/>
    <n v="0"/>
    <n v="705.5"/>
    <n v="0"/>
    <n v="0"/>
    <n v="0"/>
    <n v="705.5"/>
    <n v="0"/>
    <m/>
    <n v="677.04759999999999"/>
    <m/>
    <n v="677.0475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5"/>
    <s v="Сүмбэр сум 1-р баг"/>
    <s v="Наран торх ХХК"/>
    <m/>
    <n v="1"/>
    <m/>
    <m/>
    <m/>
    <m/>
    <m/>
    <m/>
    <m/>
    <m/>
    <m/>
    <m/>
    <n v="20"/>
    <m/>
    <m/>
    <m/>
    <m/>
    <m/>
    <n v="1000"/>
    <m/>
    <m/>
    <n v="34544"/>
    <n v="28.671520000000001"/>
    <n v="0"/>
    <n v="0"/>
    <n v="0"/>
    <n v="0"/>
    <n v="0"/>
    <n v="705.5"/>
    <n v="0"/>
    <n v="0"/>
    <n v="0"/>
    <n v="705.5"/>
    <n v="0"/>
    <m/>
    <n v="676.82848000000001"/>
    <m/>
    <n v="676.82848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5"/>
    <s v="Сүмбэр сум 1-р баг"/>
    <s v="Наран торх ХХК"/>
    <m/>
    <n v="1"/>
    <m/>
    <m/>
    <m/>
    <m/>
    <m/>
    <m/>
    <m/>
    <m/>
    <m/>
    <m/>
    <n v="21"/>
    <m/>
    <m/>
    <m/>
    <m/>
    <m/>
    <m/>
    <n v="1000"/>
    <m/>
    <n v="3332"/>
    <n v="28.1419"/>
    <n v="0"/>
    <n v="0"/>
    <n v="0"/>
    <n v="0"/>
    <n v="0"/>
    <n v="0"/>
    <n v="718.25"/>
    <n v="0"/>
    <n v="0"/>
    <n v="718.25"/>
    <n v="0"/>
    <m/>
    <n v="690.10810000000004"/>
    <m/>
    <n v="690.1081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5"/>
    <s v="Сүмбэр сум 1-р баг"/>
    <s v="Наран торх ХХК"/>
    <m/>
    <n v="1"/>
    <m/>
    <m/>
    <m/>
    <m/>
    <m/>
    <m/>
    <m/>
    <m/>
    <m/>
    <m/>
    <n v="22"/>
    <m/>
    <m/>
    <m/>
    <m/>
    <m/>
    <m/>
    <n v="1000"/>
    <m/>
    <n v="33257"/>
    <n v="28.121649999999999"/>
    <n v="0"/>
    <n v="0"/>
    <n v="0"/>
    <n v="0"/>
    <n v="0"/>
    <n v="0"/>
    <n v="718.25"/>
    <n v="0"/>
    <n v="0"/>
    <n v="718.25"/>
    <n v="0"/>
    <m/>
    <n v="690.12834999999995"/>
    <m/>
    <n v="690.128349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5"/>
    <s v="Сүмбэр сум 1-р баг"/>
    <s v="Наран торх ХХК"/>
    <m/>
    <n v="1"/>
    <m/>
    <m/>
    <m/>
    <m/>
    <m/>
    <m/>
    <m/>
    <m/>
    <m/>
    <m/>
    <n v="23"/>
    <m/>
    <m/>
    <m/>
    <m/>
    <m/>
    <n v="1000"/>
    <m/>
    <m/>
    <n v="33856"/>
    <n v="28.148"/>
    <n v="0"/>
    <n v="0"/>
    <n v="0"/>
    <n v="0"/>
    <n v="0"/>
    <n v="705.5"/>
    <n v="0"/>
    <n v="0"/>
    <n v="0"/>
    <n v="705.5"/>
    <n v="0"/>
    <m/>
    <n v="677.35199999999998"/>
    <m/>
    <n v="677.351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5"/>
    <s v="Сүмбэр сум 1-р баг"/>
    <s v="Наран торх ХХК"/>
    <m/>
    <n v="1"/>
    <m/>
    <m/>
    <m/>
    <m/>
    <m/>
    <m/>
    <m/>
    <m/>
    <m/>
    <m/>
    <n v="24"/>
    <m/>
    <m/>
    <m/>
    <m/>
    <m/>
    <n v="1000"/>
    <m/>
    <m/>
    <n v="59914"/>
    <n v="49.728619999999992"/>
    <n v="0"/>
    <n v="0"/>
    <n v="0"/>
    <n v="0"/>
    <n v="0"/>
    <n v="705.5"/>
    <n v="0"/>
    <n v="0"/>
    <n v="0"/>
    <n v="705.5"/>
    <n v="0"/>
    <m/>
    <n v="655.77138000000002"/>
    <m/>
    <n v="655.77138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4"/>
    <n v="1"/>
    <x v="47"/>
    <x v="1"/>
    <s v="Баян-Өндөр сум баянцагаан баг"/>
    <s v="Хангайн торх ХХК"/>
    <n v="2000"/>
    <n v="1"/>
    <n v="1"/>
    <m/>
    <m/>
    <m/>
    <m/>
    <m/>
    <m/>
    <m/>
    <n v="12"/>
    <n v="5000"/>
    <n v="1"/>
    <m/>
    <m/>
    <m/>
    <m/>
    <m/>
    <m/>
    <n v="400"/>
    <m/>
    <n v="15"/>
    <n v="12.675000000000001"/>
    <n v="0"/>
    <n v="0"/>
    <n v="0"/>
    <n v="0"/>
    <n v="0"/>
    <n v="0"/>
    <n v="287.3"/>
    <n v="0"/>
    <n v="0"/>
    <n v="287.3"/>
    <n v="0"/>
    <m/>
    <n v="274.625"/>
    <m/>
    <n v="274.625"/>
    <s v="2019-11-04  А/193"/>
    <m/>
    <m/>
    <m/>
    <s v="2023-04-11 А/70"/>
    <m/>
    <n v="3"/>
    <n v="2"/>
    <s v="2023.01.13 3 жил "/>
    <s v="2023.04.27 5 жил "/>
    <n v="49.063091999999997"/>
    <n v="104.171941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</r>
  <r>
    <m/>
    <n v="1"/>
    <x v="47"/>
    <x v="1"/>
    <s v="Баян-Өндөр сум баянцагаан баг"/>
    <s v="Хангайн торх ХХК"/>
    <m/>
    <n v="1"/>
    <m/>
    <m/>
    <m/>
    <m/>
    <m/>
    <m/>
    <m/>
    <m/>
    <m/>
    <m/>
    <n v="2"/>
    <m/>
    <m/>
    <m/>
    <m/>
    <m/>
    <m/>
    <n v="400"/>
    <m/>
    <n v="15"/>
    <n v="12.675000000000001"/>
    <n v="0"/>
    <n v="0"/>
    <n v="0"/>
    <n v="0"/>
    <n v="0"/>
    <n v="0"/>
    <n v="287.3"/>
    <n v="0"/>
    <n v="0"/>
    <n v="287.3"/>
    <n v="0"/>
    <m/>
    <n v="274.625"/>
    <m/>
    <n v="274.6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1"/>
    <s v="Баян-Өндөр сум баянцагаан баг"/>
    <s v="Хангайн торх ХХК"/>
    <m/>
    <n v="1"/>
    <m/>
    <m/>
    <m/>
    <m/>
    <m/>
    <m/>
    <m/>
    <m/>
    <m/>
    <m/>
    <n v="3"/>
    <n v="250"/>
    <m/>
    <m/>
    <m/>
    <m/>
    <m/>
    <m/>
    <m/>
    <n v="19"/>
    <n v="14.6"/>
    <n v="157.25"/>
    <n v="0"/>
    <n v="0"/>
    <n v="0"/>
    <n v="0"/>
    <n v="0"/>
    <n v="0"/>
    <n v="0"/>
    <n v="157.25"/>
    <n v="0"/>
    <n v="0"/>
    <n v="142.65"/>
    <m/>
    <m/>
    <n v="142.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1"/>
    <s v="Баян-Өндөр сум баянцагаан баг"/>
    <s v="Хангайн торх ХХК"/>
    <m/>
    <n v="1"/>
    <m/>
    <m/>
    <m/>
    <m/>
    <m/>
    <m/>
    <m/>
    <m/>
    <m/>
    <m/>
    <n v="4"/>
    <n v="250"/>
    <m/>
    <m/>
    <m/>
    <m/>
    <m/>
    <m/>
    <m/>
    <n v="19"/>
    <n v="14.6"/>
    <n v="157.25"/>
    <n v="0"/>
    <n v="0"/>
    <n v="0"/>
    <n v="0"/>
    <n v="0"/>
    <n v="0"/>
    <n v="0"/>
    <n v="157.25"/>
    <n v="0"/>
    <n v="0"/>
    <n v="142.65"/>
    <m/>
    <m/>
    <n v="142.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1"/>
    <s v="Баян-Өндөр сум баянцагаан баг"/>
    <s v="Хангайн торх ХХК"/>
    <m/>
    <n v="1"/>
    <m/>
    <m/>
    <m/>
    <m/>
    <m/>
    <m/>
    <m/>
    <m/>
    <m/>
    <m/>
    <n v="5"/>
    <m/>
    <n v="550"/>
    <m/>
    <m/>
    <m/>
    <m/>
    <m/>
    <m/>
    <n v="4"/>
    <n v="29.76"/>
    <n v="0"/>
    <n v="347.82"/>
    <n v="0"/>
    <n v="0"/>
    <n v="0"/>
    <n v="0"/>
    <n v="0"/>
    <n v="0"/>
    <n v="347.82"/>
    <n v="0"/>
    <n v="0"/>
    <n v="318.06"/>
    <m/>
    <m/>
    <n v="318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1"/>
    <s v="Баян-Өндөр сум баянцагаан баг"/>
    <s v="Хангайн торх ХХК"/>
    <m/>
    <n v="1"/>
    <m/>
    <m/>
    <m/>
    <m/>
    <m/>
    <m/>
    <m/>
    <m/>
    <m/>
    <m/>
    <n v="6"/>
    <m/>
    <n v="550"/>
    <m/>
    <m/>
    <m/>
    <m/>
    <m/>
    <m/>
    <n v="4"/>
    <n v="29.76"/>
    <n v="0"/>
    <n v="347.82"/>
    <n v="0"/>
    <n v="0"/>
    <n v="0"/>
    <n v="0"/>
    <n v="0"/>
    <n v="0"/>
    <n v="347.82"/>
    <n v="0"/>
    <n v="0"/>
    <n v="318.06"/>
    <m/>
    <m/>
    <n v="318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1"/>
    <s v="Баян-Өндөр сум баянцагаан баг"/>
    <s v="Хангайн торх ХХК"/>
    <m/>
    <n v="1"/>
    <m/>
    <m/>
    <m/>
    <m/>
    <m/>
    <m/>
    <m/>
    <m/>
    <m/>
    <m/>
    <n v="7"/>
    <m/>
    <m/>
    <m/>
    <m/>
    <m/>
    <m/>
    <n v="700"/>
    <m/>
    <n v="16"/>
    <n v="13.52"/>
    <n v="0"/>
    <n v="0"/>
    <n v="0"/>
    <n v="0"/>
    <n v="0"/>
    <n v="0"/>
    <n v="502.77499999999998"/>
    <n v="0"/>
    <n v="0"/>
    <n v="502.77499999999998"/>
    <n v="0"/>
    <m/>
    <n v="489.255"/>
    <m/>
    <n v="489.2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1"/>
    <s v="Баян-Өндөр сум баянцагаан баг"/>
    <s v="Хангайн торх ХХК"/>
    <m/>
    <n v="1"/>
    <m/>
    <m/>
    <m/>
    <m/>
    <m/>
    <m/>
    <m/>
    <m/>
    <m/>
    <m/>
    <n v="8"/>
    <m/>
    <n v="700"/>
    <m/>
    <m/>
    <m/>
    <m/>
    <m/>
    <m/>
    <n v="16"/>
    <n v="11.94"/>
    <n v="0"/>
    <n v="442.67999999999995"/>
    <n v="0"/>
    <n v="0"/>
    <n v="0"/>
    <n v="0"/>
    <n v="0"/>
    <n v="0"/>
    <n v="442.67999999999995"/>
    <n v="0"/>
    <n v="0"/>
    <n v="430.73999999999995"/>
    <m/>
    <m/>
    <n v="430.739999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1"/>
    <s v="Баян-Өндөр сум баянцагаан баг"/>
    <s v="Хангайн торх ХХК"/>
    <m/>
    <n v="1"/>
    <m/>
    <m/>
    <m/>
    <m/>
    <m/>
    <m/>
    <m/>
    <m/>
    <m/>
    <m/>
    <n v="9"/>
    <m/>
    <n v="700"/>
    <m/>
    <m/>
    <m/>
    <m/>
    <m/>
    <m/>
    <n v="13"/>
    <n v="9.6720000000000006"/>
    <n v="0"/>
    <n v="442.67999999999995"/>
    <n v="0"/>
    <n v="0"/>
    <n v="0"/>
    <n v="0"/>
    <n v="0"/>
    <n v="0"/>
    <n v="442.67999999999995"/>
    <n v="0"/>
    <n v="0"/>
    <n v="433.00799999999992"/>
    <m/>
    <m/>
    <n v="433.007999999999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1"/>
    <s v="Баян-Өндөр сум баянцагаан баг"/>
    <s v="Хангайн торх ХХК"/>
    <m/>
    <n v="1"/>
    <m/>
    <m/>
    <m/>
    <m/>
    <m/>
    <m/>
    <m/>
    <m/>
    <m/>
    <m/>
    <n v="10"/>
    <m/>
    <m/>
    <m/>
    <m/>
    <m/>
    <m/>
    <n v="400"/>
    <m/>
    <n v="16"/>
    <n v="13.52"/>
    <n v="0"/>
    <n v="0"/>
    <n v="0"/>
    <n v="0"/>
    <n v="0"/>
    <n v="0"/>
    <n v="287.3"/>
    <n v="0"/>
    <n v="0"/>
    <n v="287.3"/>
    <n v="0"/>
    <m/>
    <n v="273.78000000000003"/>
    <m/>
    <n v="273.78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1"/>
    <s v="Баян-Өндөр сум баянцагаан баг"/>
    <s v="Хангайн торх ХХК"/>
    <m/>
    <n v="1"/>
    <m/>
    <m/>
    <m/>
    <m/>
    <m/>
    <m/>
    <m/>
    <m/>
    <m/>
    <m/>
    <n v="11"/>
    <m/>
    <m/>
    <m/>
    <n v="50"/>
    <m/>
    <m/>
    <m/>
    <m/>
    <n v="4"/>
    <n v="2.984"/>
    <n v="0"/>
    <n v="0"/>
    <n v="0"/>
    <n v="31.704999999999998"/>
    <n v="0"/>
    <n v="0"/>
    <n v="0"/>
    <n v="0"/>
    <n v="31.704999999999998"/>
    <n v="0"/>
    <n v="0"/>
    <n v="28.720999999999997"/>
    <m/>
    <m/>
    <n v="28.72099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1"/>
    <s v="Баян-Өндөр сум баянцагаан баг"/>
    <s v="Хангайн торх ХХК"/>
    <m/>
    <n v="1"/>
    <m/>
    <m/>
    <m/>
    <m/>
    <m/>
    <m/>
    <m/>
    <m/>
    <m/>
    <m/>
    <n v="12"/>
    <m/>
    <m/>
    <m/>
    <n v="50"/>
    <m/>
    <m/>
    <m/>
    <m/>
    <n v="4"/>
    <n v="2.984"/>
    <n v="0"/>
    <n v="0"/>
    <n v="0"/>
    <n v="31.704999999999998"/>
    <n v="0"/>
    <n v="0"/>
    <n v="0"/>
    <n v="0"/>
    <n v="31.704999999999998"/>
    <n v="0"/>
    <n v="0"/>
    <n v="28.720999999999997"/>
    <m/>
    <m/>
    <n v="28.72099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5"/>
    <n v="1"/>
    <x v="47"/>
    <x v="6"/>
    <s v="Сайншанд сум"/>
    <s v="Наран торх ХХК"/>
    <n v="1988"/>
    <n v="1"/>
    <n v="1"/>
    <m/>
    <m/>
    <m/>
    <m/>
    <m/>
    <m/>
    <m/>
    <n v="12"/>
    <n v="10000"/>
    <n v="1"/>
    <m/>
    <n v="400"/>
    <m/>
    <m/>
    <m/>
    <m/>
    <m/>
    <m/>
    <n v="15529"/>
    <n v="11.553576"/>
    <n v="0"/>
    <n v="252.96"/>
    <n v="0"/>
    <n v="0"/>
    <n v="0"/>
    <n v="0"/>
    <n v="0"/>
    <n v="0"/>
    <n v="252.96"/>
    <n v="0"/>
    <n v="0"/>
    <n v="241.40642400000002"/>
    <m/>
    <m/>
    <n v="241.40642400000002"/>
    <m/>
    <s v="2020-02-27  А/22"/>
    <m/>
    <m/>
    <m/>
    <m/>
    <n v="3"/>
    <n v="6"/>
    <s v="2023.01.13 3 жил "/>
    <s v="2023.04.27 5 жил "/>
    <n v="44.911759000000004"/>
    <n v="110.160771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s v="СД-Насанбат 86009328"/>
    <m/>
    <m/>
    <m/>
    <m/>
  </r>
  <r>
    <m/>
    <n v="1"/>
    <x v="47"/>
    <x v="6"/>
    <s v="Сайншанд сум"/>
    <s v="Наран торх ХХК"/>
    <m/>
    <n v="1"/>
    <m/>
    <m/>
    <m/>
    <m/>
    <m/>
    <m/>
    <m/>
    <m/>
    <m/>
    <m/>
    <n v="2"/>
    <n v="400"/>
    <m/>
    <m/>
    <m/>
    <m/>
    <m/>
    <m/>
    <m/>
    <n v="225"/>
    <n v="16.649999999999999"/>
    <n v="251.6"/>
    <n v="0"/>
    <n v="0"/>
    <n v="0"/>
    <n v="0"/>
    <n v="0"/>
    <n v="0"/>
    <n v="0"/>
    <n v="251.6"/>
    <n v="0"/>
    <n v="0"/>
    <n v="234.95"/>
    <m/>
    <m/>
    <n v="234.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6"/>
    <s v="Сайншанд сум"/>
    <s v="Наран торх ХХК"/>
    <m/>
    <n v="1"/>
    <m/>
    <m/>
    <m/>
    <m/>
    <m/>
    <m/>
    <m/>
    <m/>
    <m/>
    <m/>
    <n v="3"/>
    <n v="400"/>
    <m/>
    <m/>
    <m/>
    <m/>
    <m/>
    <m/>
    <m/>
    <n v="1433"/>
    <n v="1.38442"/>
    <n v="251.6"/>
    <n v="0"/>
    <n v="0"/>
    <n v="0"/>
    <n v="0"/>
    <n v="0"/>
    <n v="0"/>
    <n v="0"/>
    <n v="251.6"/>
    <n v="0"/>
    <n v="0"/>
    <n v="250.21557999999999"/>
    <m/>
    <m/>
    <n v="250.21557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6"/>
    <s v="Сайншанд сум"/>
    <s v="Наран торх ХХК"/>
    <m/>
    <n v="1"/>
    <m/>
    <m/>
    <m/>
    <m/>
    <m/>
    <m/>
    <m/>
    <m/>
    <m/>
    <m/>
    <n v="4"/>
    <n v="400"/>
    <m/>
    <m/>
    <m/>
    <m/>
    <m/>
    <m/>
    <m/>
    <n v="135"/>
    <n v="9.99"/>
    <n v="251.6"/>
    <n v="0"/>
    <n v="0"/>
    <n v="0"/>
    <n v="0"/>
    <n v="0"/>
    <n v="0"/>
    <n v="0"/>
    <n v="251.6"/>
    <n v="0"/>
    <n v="0"/>
    <n v="241.60999999999999"/>
    <m/>
    <m/>
    <n v="241.60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6"/>
    <s v="Сайншанд сум"/>
    <s v="Наран торх ХХК"/>
    <m/>
    <n v="1"/>
    <m/>
    <m/>
    <m/>
    <m/>
    <m/>
    <m/>
    <m/>
    <m/>
    <m/>
    <m/>
    <n v="5"/>
    <n v="400"/>
    <m/>
    <m/>
    <m/>
    <m/>
    <m/>
    <m/>
    <m/>
    <n v="8717"/>
    <n v="6.4558"/>
    <n v="251.6"/>
    <n v="0"/>
    <n v="0"/>
    <n v="0"/>
    <n v="0"/>
    <n v="0"/>
    <n v="0"/>
    <n v="0"/>
    <n v="251.6"/>
    <n v="0"/>
    <n v="0"/>
    <n v="245.14419999999998"/>
    <m/>
    <m/>
    <n v="245.1441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6"/>
    <s v="Сайншанд сум"/>
    <s v="Наран торх ХХК"/>
    <m/>
    <n v="1"/>
    <m/>
    <m/>
    <m/>
    <m/>
    <m/>
    <m/>
    <m/>
    <m/>
    <m/>
    <m/>
    <n v="6"/>
    <m/>
    <n v="400"/>
    <m/>
    <m/>
    <m/>
    <m/>
    <m/>
    <m/>
    <n v="16"/>
    <n v="11.94"/>
    <n v="0"/>
    <n v="252.96"/>
    <n v="0"/>
    <n v="0"/>
    <n v="0"/>
    <n v="0"/>
    <n v="0"/>
    <n v="0"/>
    <n v="252.96"/>
    <n v="0"/>
    <n v="0"/>
    <n v="241.02"/>
    <m/>
    <m/>
    <n v="241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6"/>
    <s v="Сайншанд сум"/>
    <s v="Наран торх ХХК"/>
    <m/>
    <n v="1"/>
    <m/>
    <m/>
    <m/>
    <m/>
    <m/>
    <m/>
    <m/>
    <m/>
    <m/>
    <m/>
    <n v="7"/>
    <m/>
    <m/>
    <m/>
    <m/>
    <m/>
    <m/>
    <n v="400"/>
    <m/>
    <n v="18152"/>
    <n v="15.338439999999999"/>
    <n v="0"/>
    <n v="0"/>
    <n v="0"/>
    <n v="0"/>
    <n v="0"/>
    <n v="0"/>
    <n v="287.3"/>
    <n v="0"/>
    <n v="0"/>
    <n v="287.3"/>
    <n v="0"/>
    <m/>
    <n v="271.96156000000002"/>
    <m/>
    <n v="271.96156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6"/>
    <s v="Сайншанд сум"/>
    <s v="Наран торх ХХК"/>
    <m/>
    <n v="1"/>
    <m/>
    <m/>
    <m/>
    <m/>
    <m/>
    <m/>
    <m/>
    <m/>
    <m/>
    <m/>
    <n v="8"/>
    <m/>
    <m/>
    <m/>
    <m/>
    <m/>
    <m/>
    <n v="400"/>
    <m/>
    <n v="19"/>
    <n v="16.55"/>
    <n v="0"/>
    <n v="0"/>
    <n v="0"/>
    <n v="0"/>
    <n v="0"/>
    <n v="0"/>
    <n v="287.3"/>
    <n v="0"/>
    <n v="0"/>
    <n v="287.3"/>
    <n v="0"/>
    <m/>
    <n v="270.75"/>
    <m/>
    <n v="270.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6"/>
    <s v="Сайншанд сум"/>
    <s v="Наран торх ХХК"/>
    <m/>
    <n v="1"/>
    <m/>
    <m/>
    <m/>
    <m/>
    <m/>
    <m/>
    <m/>
    <m/>
    <m/>
    <m/>
    <n v="9"/>
    <m/>
    <m/>
    <m/>
    <m/>
    <m/>
    <m/>
    <n v="400"/>
    <m/>
    <n v="19625"/>
    <n v="16.583124999999999"/>
    <n v="0"/>
    <n v="0"/>
    <n v="0"/>
    <n v="0"/>
    <n v="0"/>
    <n v="0"/>
    <n v="287.3"/>
    <n v="0"/>
    <n v="0"/>
    <n v="287.3"/>
    <n v="0"/>
    <m/>
    <n v="270.71687500000002"/>
    <m/>
    <n v="270.716875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6"/>
    <s v="Сайншанд сум"/>
    <s v="Наран торх ХХК"/>
    <m/>
    <n v="1"/>
    <m/>
    <m/>
    <m/>
    <m/>
    <m/>
    <m/>
    <m/>
    <m/>
    <m/>
    <m/>
    <n v="10"/>
    <m/>
    <m/>
    <m/>
    <m/>
    <m/>
    <m/>
    <n v="400"/>
    <m/>
    <n v="15242"/>
    <n v="12.879490000000001"/>
    <n v="0"/>
    <n v="0"/>
    <n v="0"/>
    <n v="0"/>
    <n v="0"/>
    <n v="0"/>
    <n v="287.3"/>
    <n v="0"/>
    <n v="0"/>
    <n v="287.3"/>
    <n v="0"/>
    <m/>
    <n v="274.42051000000004"/>
    <m/>
    <n v="274.42051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6"/>
    <s v="Сайншанд сум"/>
    <s v="Наран торх ХХК"/>
    <n v="2012"/>
    <n v="1"/>
    <m/>
    <m/>
    <m/>
    <m/>
    <m/>
    <m/>
    <m/>
    <m/>
    <m/>
    <m/>
    <n v="11"/>
    <m/>
    <m/>
    <m/>
    <m/>
    <m/>
    <m/>
    <n v="5000"/>
    <m/>
    <n v="152173"/>
    <n v="128.586185"/>
    <n v="0"/>
    <n v="0"/>
    <n v="0"/>
    <n v="0"/>
    <n v="0"/>
    <n v="0"/>
    <n v="3591.25"/>
    <n v="0"/>
    <n v="0"/>
    <n v="3591.25"/>
    <n v="0"/>
    <m/>
    <n v="3462.6638149999999"/>
    <m/>
    <n v="3462.663814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6"/>
    <s v="Сайншанд сум"/>
    <s v="Наран торх ХХК"/>
    <n v="2012"/>
    <n v="1"/>
    <m/>
    <m/>
    <m/>
    <m/>
    <m/>
    <m/>
    <m/>
    <m/>
    <m/>
    <m/>
    <n v="12"/>
    <m/>
    <n v="1000"/>
    <m/>
    <m/>
    <m/>
    <m/>
    <m/>
    <m/>
    <n v="464"/>
    <n v="3.2361599999999999"/>
    <n v="0"/>
    <n v="632.4"/>
    <n v="0"/>
    <n v="0"/>
    <n v="0"/>
    <n v="0"/>
    <n v="0"/>
    <n v="0"/>
    <n v="632.4"/>
    <n v="0"/>
    <n v="0"/>
    <n v="629.16383999999994"/>
    <m/>
    <m/>
    <n v="629.163839999999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6"/>
    <n v="1"/>
    <x v="47"/>
    <x v="2"/>
    <s v="Дархан сум 4-р баг"/>
    <s v="Хангайн торх ХХК"/>
    <n v="1972"/>
    <n v="1"/>
    <n v="1"/>
    <m/>
    <m/>
    <m/>
    <m/>
    <m/>
    <m/>
    <m/>
    <n v="21"/>
    <n v="10800"/>
    <n v="1"/>
    <m/>
    <m/>
    <m/>
    <m/>
    <m/>
    <m/>
    <n v="1000"/>
    <m/>
    <n v="168"/>
    <n v="13.14"/>
    <n v="0"/>
    <n v="0"/>
    <n v="0"/>
    <n v="0"/>
    <n v="0"/>
    <n v="0"/>
    <n v="718.25"/>
    <n v="0"/>
    <n v="0"/>
    <n v="718.25"/>
    <n v="0"/>
    <m/>
    <n v="705.11"/>
    <m/>
    <n v="705.11"/>
    <m/>
    <s v="2020-02-27   А/22"/>
    <m/>
    <m/>
    <m/>
    <m/>
    <n v="3"/>
    <n v="1"/>
    <s v="2023.01.13 3 жил "/>
    <s v="2023.04.27 5 жил "/>
    <s v="49.504.07"/>
    <n v="105.91524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47"/>
    <x v="2"/>
    <s v="Дархан сум 4-р баг"/>
    <s v="Хангайн торх ХХК"/>
    <m/>
    <n v="1"/>
    <m/>
    <m/>
    <m/>
    <m/>
    <m/>
    <m/>
    <m/>
    <m/>
    <m/>
    <m/>
    <n v="2"/>
    <m/>
    <n v="1000"/>
    <m/>
    <m/>
    <m/>
    <m/>
    <m/>
    <m/>
    <n v="175"/>
    <n v="13.2"/>
    <n v="0"/>
    <n v="632.4"/>
    <n v="0"/>
    <n v="0"/>
    <n v="0"/>
    <n v="0"/>
    <n v="0"/>
    <n v="0"/>
    <n v="632.4"/>
    <n v="0"/>
    <n v="0"/>
    <n v="619.19999999999993"/>
    <m/>
    <m/>
    <n v="619.199999999999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2"/>
    <s v="Дархан сум 4-р баг"/>
    <s v="Хангайн торх ХХК"/>
    <m/>
    <n v="1"/>
    <m/>
    <m/>
    <m/>
    <m/>
    <m/>
    <m/>
    <m/>
    <m/>
    <m/>
    <m/>
    <n v="3"/>
    <m/>
    <n v="1000"/>
    <m/>
    <m/>
    <m/>
    <m/>
    <m/>
    <m/>
    <n v="21"/>
    <n v="15.624000000000001"/>
    <n v="0"/>
    <n v="632.4"/>
    <n v="0"/>
    <n v="0"/>
    <n v="0"/>
    <n v="0"/>
    <n v="0"/>
    <n v="0"/>
    <n v="632.4"/>
    <n v="0"/>
    <n v="0"/>
    <n v="616.77599999999995"/>
    <m/>
    <m/>
    <n v="616.775999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2"/>
    <s v="Дархан сум 4-р баг"/>
    <s v="Хангайн торх ХХК"/>
    <m/>
    <n v="1"/>
    <m/>
    <m/>
    <m/>
    <m/>
    <m/>
    <m/>
    <m/>
    <m/>
    <m/>
    <m/>
    <n v="4"/>
    <m/>
    <m/>
    <m/>
    <m/>
    <m/>
    <m/>
    <n v="1000"/>
    <m/>
    <n v="135"/>
    <n v="11.475"/>
    <n v="0"/>
    <n v="0"/>
    <n v="0"/>
    <n v="0"/>
    <n v="0"/>
    <n v="0"/>
    <n v="718.25"/>
    <n v="0"/>
    <n v="0"/>
    <n v="718.25"/>
    <n v="0"/>
    <m/>
    <n v="706.77499999999998"/>
    <m/>
    <n v="706.774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2"/>
    <s v="Дархан сум 4-р баг"/>
    <s v="Хангайн торх ХХК"/>
    <m/>
    <n v="1"/>
    <m/>
    <m/>
    <m/>
    <m/>
    <m/>
    <m/>
    <m/>
    <m/>
    <m/>
    <m/>
    <n v="5"/>
    <m/>
    <m/>
    <m/>
    <m/>
    <m/>
    <m/>
    <n v="1000"/>
    <m/>
    <n v="223"/>
    <n v="17.393999999999998"/>
    <n v="0"/>
    <n v="0"/>
    <n v="0"/>
    <n v="0"/>
    <n v="0"/>
    <n v="0"/>
    <n v="718.25"/>
    <n v="0"/>
    <n v="0"/>
    <n v="718.25"/>
    <n v="0"/>
    <m/>
    <n v="700.85599999999999"/>
    <m/>
    <n v="700.855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2"/>
    <s v="Дархан сум 4-р баг"/>
    <s v="Хангайн торх ХХК"/>
    <m/>
    <n v="1"/>
    <m/>
    <m/>
    <m/>
    <m/>
    <m/>
    <m/>
    <m/>
    <m/>
    <m/>
    <m/>
    <n v="6"/>
    <m/>
    <m/>
    <m/>
    <m/>
    <m/>
    <m/>
    <n v="1000"/>
    <m/>
    <n v="186"/>
    <n v="14.58"/>
    <n v="0"/>
    <n v="0"/>
    <n v="0"/>
    <n v="0"/>
    <n v="0"/>
    <n v="0"/>
    <n v="718.25"/>
    <n v="0"/>
    <n v="0"/>
    <n v="718.25"/>
    <n v="0"/>
    <m/>
    <n v="703.67"/>
    <m/>
    <n v="703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2"/>
    <s v="Дархан сум 4-р баг"/>
    <s v="Хангайн торх ХХК"/>
    <m/>
    <n v="1"/>
    <m/>
    <m/>
    <m/>
    <m/>
    <m/>
    <m/>
    <m/>
    <m/>
    <m/>
    <m/>
    <n v="7"/>
    <m/>
    <m/>
    <m/>
    <m/>
    <m/>
    <m/>
    <n v="1000"/>
    <m/>
    <n v="169"/>
    <n v="13.182"/>
    <n v="0"/>
    <n v="0"/>
    <n v="0"/>
    <n v="0"/>
    <n v="0"/>
    <n v="0"/>
    <n v="718.25"/>
    <n v="0"/>
    <n v="0"/>
    <n v="718.25"/>
    <n v="0"/>
    <m/>
    <n v="705.06799999999998"/>
    <m/>
    <n v="705.067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2"/>
    <s v="Дархан сум 4-р баг"/>
    <s v="Хангайн торх ХХК"/>
    <m/>
    <n v="1"/>
    <m/>
    <m/>
    <m/>
    <m/>
    <m/>
    <m/>
    <m/>
    <m/>
    <m/>
    <m/>
    <n v="8"/>
    <m/>
    <m/>
    <m/>
    <m/>
    <m/>
    <m/>
    <n v="1000"/>
    <m/>
    <n v="178"/>
    <n v="13.884"/>
    <n v="0"/>
    <n v="0"/>
    <n v="0"/>
    <n v="0"/>
    <n v="0"/>
    <n v="0"/>
    <n v="718.25"/>
    <n v="0"/>
    <n v="0"/>
    <n v="718.25"/>
    <n v="0"/>
    <m/>
    <n v="704.36599999999999"/>
    <m/>
    <n v="704.365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2"/>
    <s v="Дархан сум 4-р баг"/>
    <s v="Хангайн торх ХХК"/>
    <m/>
    <n v="1"/>
    <m/>
    <m/>
    <m/>
    <m/>
    <m/>
    <m/>
    <m/>
    <m/>
    <m/>
    <m/>
    <n v="9"/>
    <m/>
    <m/>
    <m/>
    <m/>
    <m/>
    <m/>
    <n v="1000"/>
    <m/>
    <n v="216"/>
    <n v="16.847999999999999"/>
    <n v="0"/>
    <n v="0"/>
    <n v="0"/>
    <n v="0"/>
    <n v="0"/>
    <n v="0"/>
    <n v="718.25"/>
    <n v="0"/>
    <n v="0"/>
    <n v="718.25"/>
    <n v="0"/>
    <m/>
    <n v="701.40200000000004"/>
    <m/>
    <n v="701.4020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2"/>
    <s v="Дархан сум 4-р баг"/>
    <s v="Хангайн торх ХХК"/>
    <m/>
    <n v="1"/>
    <m/>
    <m/>
    <m/>
    <m/>
    <m/>
    <m/>
    <m/>
    <m/>
    <m/>
    <m/>
    <n v="10"/>
    <m/>
    <m/>
    <m/>
    <m/>
    <m/>
    <m/>
    <n v="1000"/>
    <m/>
    <n v="197"/>
    <n v="15.366"/>
    <n v="0"/>
    <n v="0"/>
    <n v="0"/>
    <n v="0"/>
    <n v="0"/>
    <n v="0"/>
    <n v="718.25"/>
    <n v="0"/>
    <n v="0"/>
    <n v="718.25"/>
    <n v="0"/>
    <m/>
    <n v="702.88400000000001"/>
    <m/>
    <n v="702.884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2"/>
    <s v="Дархан сум 4-р баг"/>
    <s v="Хангайн торх ХХК"/>
    <m/>
    <n v="1"/>
    <m/>
    <m/>
    <m/>
    <m/>
    <m/>
    <m/>
    <m/>
    <m/>
    <m/>
    <m/>
    <n v="11"/>
    <m/>
    <m/>
    <m/>
    <n v="75"/>
    <m/>
    <m/>
    <m/>
    <m/>
    <n v="435"/>
    <n v="3.2450999999999999"/>
    <n v="0"/>
    <n v="0"/>
    <n v="0"/>
    <n v="47.557500000000005"/>
    <n v="0"/>
    <n v="0"/>
    <n v="0"/>
    <n v="0"/>
    <n v="47.557500000000005"/>
    <n v="0"/>
    <n v="0"/>
    <n v="44.312400000000004"/>
    <m/>
    <m/>
    <n v="44.31240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2"/>
    <s v="Дархан сум 4-р баг"/>
    <s v="Хангайн торх ХХК"/>
    <m/>
    <n v="1"/>
    <m/>
    <m/>
    <m/>
    <m/>
    <m/>
    <m/>
    <m/>
    <m/>
    <m/>
    <m/>
    <n v="12"/>
    <m/>
    <m/>
    <m/>
    <n v="75"/>
    <m/>
    <m/>
    <m/>
    <m/>
    <n v="468"/>
    <n v="3.4912800000000002"/>
    <n v="0"/>
    <n v="0"/>
    <n v="0"/>
    <n v="47.557500000000005"/>
    <n v="0"/>
    <n v="0"/>
    <n v="0"/>
    <n v="0"/>
    <n v="47.557500000000005"/>
    <n v="0"/>
    <n v="0"/>
    <n v="44.066220000000001"/>
    <m/>
    <m/>
    <n v="44.06622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2"/>
    <s v="Дархан сум 4-р баг"/>
    <s v="Хангайн торх ХХК"/>
    <m/>
    <n v="1"/>
    <m/>
    <m/>
    <m/>
    <m/>
    <m/>
    <m/>
    <m/>
    <m/>
    <m/>
    <m/>
    <n v="13"/>
    <n v="75"/>
    <m/>
    <m/>
    <m/>
    <m/>
    <m/>
    <m/>
    <m/>
    <n v="456"/>
    <n v="3.3744000000000001"/>
    <n v="47.174999999999997"/>
    <n v="0"/>
    <n v="0"/>
    <n v="0"/>
    <n v="0"/>
    <n v="0"/>
    <n v="0"/>
    <n v="0"/>
    <n v="47.174999999999997"/>
    <n v="0"/>
    <n v="0"/>
    <n v="43.800599999999996"/>
    <m/>
    <m/>
    <n v="43.80059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2"/>
    <s v="Дархан сум 4-р баг"/>
    <s v="Хангайн торх ХХК"/>
    <m/>
    <n v="1"/>
    <m/>
    <m/>
    <m/>
    <m/>
    <m/>
    <m/>
    <m/>
    <m/>
    <m/>
    <m/>
    <n v="14"/>
    <n v="75"/>
    <m/>
    <m/>
    <m/>
    <m/>
    <m/>
    <m/>
    <m/>
    <n v="4555"/>
    <n v="3.3769999999999998"/>
    <n v="47.174999999999997"/>
    <n v="0"/>
    <n v="0"/>
    <n v="0"/>
    <n v="0"/>
    <n v="0"/>
    <n v="0"/>
    <n v="0"/>
    <n v="47.174999999999997"/>
    <n v="0"/>
    <n v="0"/>
    <n v="43.797999999999995"/>
    <m/>
    <m/>
    <n v="43.7979999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2"/>
    <s v="Дархан сум 4-р баг"/>
    <s v="Хангайн торх ХХК"/>
    <m/>
    <n v="1"/>
    <m/>
    <m/>
    <m/>
    <m/>
    <m/>
    <m/>
    <m/>
    <m/>
    <m/>
    <m/>
    <n v="15"/>
    <n v="75"/>
    <m/>
    <m/>
    <m/>
    <m/>
    <m/>
    <m/>
    <m/>
    <n v="412"/>
    <n v="2.96888"/>
    <n v="47.174999999999997"/>
    <n v="0"/>
    <n v="0"/>
    <n v="0"/>
    <n v="0"/>
    <n v="0"/>
    <n v="0"/>
    <n v="0"/>
    <n v="47.174999999999997"/>
    <n v="0"/>
    <n v="0"/>
    <n v="44.206119999999999"/>
    <m/>
    <m/>
    <n v="44.20611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2"/>
    <s v="Дархан сум 4-р баг"/>
    <s v="Хангайн торх ХХК"/>
    <m/>
    <n v="1"/>
    <m/>
    <m/>
    <m/>
    <m/>
    <m/>
    <m/>
    <m/>
    <m/>
    <m/>
    <m/>
    <n v="16"/>
    <n v="75"/>
    <m/>
    <m/>
    <m/>
    <m/>
    <m/>
    <m/>
    <m/>
    <n v="365"/>
    <n v="2.71"/>
    <n v="47.174999999999997"/>
    <n v="0"/>
    <n v="0"/>
    <n v="0"/>
    <n v="0"/>
    <n v="0"/>
    <n v="0"/>
    <n v="0"/>
    <n v="47.174999999999997"/>
    <n v="0"/>
    <n v="0"/>
    <n v="44.464999999999996"/>
    <m/>
    <m/>
    <n v="44.46499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2"/>
    <s v="Дархан сум 4-р баг"/>
    <s v="Хангайн торх ХХК"/>
    <m/>
    <n v="1"/>
    <m/>
    <m/>
    <m/>
    <m/>
    <m/>
    <m/>
    <m/>
    <m/>
    <m/>
    <m/>
    <n v="17"/>
    <n v="75"/>
    <m/>
    <m/>
    <m/>
    <m/>
    <m/>
    <m/>
    <m/>
    <n v="3651"/>
    <n v="2.7174"/>
    <n v="47.174999999999997"/>
    <n v="0"/>
    <n v="0"/>
    <n v="0"/>
    <n v="0"/>
    <n v="0"/>
    <n v="0"/>
    <n v="0"/>
    <n v="47.174999999999997"/>
    <n v="0"/>
    <n v="0"/>
    <n v="44.457599999999999"/>
    <m/>
    <m/>
    <n v="44.4575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2"/>
    <s v="Дархан сум 4-р баг"/>
    <s v="Хангайн торх ХХК"/>
    <m/>
    <n v="1"/>
    <m/>
    <m/>
    <m/>
    <m/>
    <m/>
    <m/>
    <m/>
    <m/>
    <m/>
    <m/>
    <n v="18"/>
    <n v="75"/>
    <m/>
    <m/>
    <m/>
    <m/>
    <m/>
    <m/>
    <m/>
    <n v="356"/>
    <n v="2.6344000000000003"/>
    <n v="47.174999999999997"/>
    <n v="0"/>
    <n v="0"/>
    <n v="0"/>
    <n v="0"/>
    <n v="0"/>
    <n v="0"/>
    <n v="0"/>
    <n v="47.174999999999997"/>
    <n v="0"/>
    <n v="0"/>
    <n v="44.540599999999998"/>
    <m/>
    <m/>
    <n v="44.5405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2"/>
    <s v="Дархан сум 4-р баг"/>
    <s v="Хангайн торх ХХК"/>
    <m/>
    <n v="1"/>
    <m/>
    <m/>
    <m/>
    <m/>
    <m/>
    <m/>
    <m/>
    <m/>
    <m/>
    <m/>
    <n v="19"/>
    <n v="75"/>
    <m/>
    <m/>
    <m/>
    <m/>
    <m/>
    <m/>
    <m/>
    <n v="321"/>
    <n v="2.3687399999999998"/>
    <n v="47.174999999999997"/>
    <n v="0"/>
    <n v="0"/>
    <n v="0"/>
    <n v="0"/>
    <n v="0"/>
    <n v="0"/>
    <n v="0"/>
    <n v="47.174999999999997"/>
    <n v="0"/>
    <n v="0"/>
    <n v="44.806259999999995"/>
    <m/>
    <m/>
    <n v="44.8062599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2"/>
    <s v="Дархан сум 4-р баг"/>
    <s v="Хангайн торх ХХК"/>
    <m/>
    <n v="1"/>
    <m/>
    <m/>
    <m/>
    <m/>
    <m/>
    <m/>
    <m/>
    <m/>
    <m/>
    <m/>
    <n v="20"/>
    <n v="75"/>
    <m/>
    <m/>
    <m/>
    <m/>
    <m/>
    <m/>
    <m/>
    <n v="3286"/>
    <n v="2.4316399999999998"/>
    <n v="47.174999999999997"/>
    <n v="0"/>
    <n v="0"/>
    <n v="0"/>
    <n v="0"/>
    <n v="0"/>
    <n v="0"/>
    <n v="0"/>
    <n v="47.174999999999997"/>
    <n v="0"/>
    <n v="0"/>
    <n v="44.743359999999996"/>
    <m/>
    <m/>
    <n v="44.74335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2"/>
    <s v="Дархан сум 4-р баг"/>
    <s v="Хангайн торх ХХК"/>
    <m/>
    <n v="1"/>
    <m/>
    <m/>
    <m/>
    <m/>
    <m/>
    <m/>
    <m/>
    <m/>
    <m/>
    <m/>
    <n v="21"/>
    <n v="50"/>
    <m/>
    <m/>
    <m/>
    <m/>
    <m/>
    <m/>
    <m/>
    <n v="136"/>
    <n v="1.64"/>
    <n v="31.45"/>
    <n v="0"/>
    <n v="0"/>
    <n v="0"/>
    <n v="0"/>
    <n v="0"/>
    <n v="0"/>
    <n v="0"/>
    <n v="31.45"/>
    <n v="0"/>
    <n v="0"/>
    <n v="29.81"/>
    <m/>
    <m/>
    <n v="29.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7"/>
    <n v="1"/>
    <x v="47"/>
    <x v="2"/>
    <s v="Шарын гол сум"/>
    <s v="Хангайн торх ХХК"/>
    <m/>
    <n v="1"/>
    <n v="1"/>
    <m/>
    <m/>
    <m/>
    <m/>
    <m/>
    <m/>
    <m/>
    <n v="2"/>
    <n v="2000"/>
    <n v="4"/>
    <m/>
    <m/>
    <m/>
    <m/>
    <m/>
    <m/>
    <n v="1000"/>
    <m/>
    <n v="2156"/>
    <n v="16.816800000000001"/>
    <n v="0"/>
    <n v="0"/>
    <n v="0"/>
    <n v="0"/>
    <n v="0"/>
    <n v="0"/>
    <n v="718.25"/>
    <n v="0"/>
    <n v="0"/>
    <n v="718.25"/>
    <n v="0"/>
    <m/>
    <n v="701.43319999999994"/>
    <m/>
    <n v="701.43319999999994"/>
    <m/>
    <m/>
    <m/>
    <m/>
    <m/>
    <m/>
    <m/>
    <m/>
    <s v="2023.01.13 3 жил "/>
    <s v="2023.04.27 5 жил "/>
    <n v="49.229357999999998"/>
    <n v="106.434072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47"/>
    <x v="2"/>
    <s v="Шарын гол сум"/>
    <s v="Хангайн торх ХХК"/>
    <m/>
    <n v="1"/>
    <m/>
    <m/>
    <m/>
    <m/>
    <m/>
    <m/>
    <m/>
    <m/>
    <m/>
    <m/>
    <n v="5"/>
    <m/>
    <m/>
    <m/>
    <m/>
    <m/>
    <m/>
    <n v="1000"/>
    <m/>
    <n v="1983"/>
    <n v="15.4674"/>
    <n v="0"/>
    <n v="0"/>
    <n v="0"/>
    <n v="0"/>
    <n v="0"/>
    <n v="0"/>
    <n v="718.25"/>
    <n v="0"/>
    <n v="0"/>
    <n v="718.25"/>
    <n v="0"/>
    <m/>
    <n v="702.7826"/>
    <m/>
    <n v="702.78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8"/>
    <n v="1"/>
    <x v="47"/>
    <x v="0"/>
    <s v="Багануур дүүрэг"/>
    <s v="Наран торх ХХК"/>
    <n v="1979"/>
    <n v="1"/>
    <n v="1"/>
    <m/>
    <m/>
    <m/>
    <m/>
    <m/>
    <m/>
    <m/>
    <n v="9"/>
    <n v="2400"/>
    <n v="1"/>
    <m/>
    <m/>
    <m/>
    <m/>
    <m/>
    <m/>
    <n v="400"/>
    <m/>
    <n v="18"/>
    <n v="15.21"/>
    <n v="0"/>
    <n v="0"/>
    <n v="0"/>
    <n v="0"/>
    <n v="0"/>
    <n v="0"/>
    <n v="287.3"/>
    <n v="0"/>
    <n v="0"/>
    <n v="287.3"/>
    <n v="0"/>
    <m/>
    <n v="272.09000000000003"/>
    <m/>
    <n v="272.09000000000003"/>
    <m/>
    <s v="2020-02-27  А/22"/>
    <m/>
    <m/>
    <m/>
    <m/>
    <n v="3"/>
    <n v="88"/>
    <s v="2023.01.13 3 жил "/>
    <s v="2023.04.27 5 жил "/>
    <n v="47.540751"/>
    <n v="108.358614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7"/>
    <n v="144"/>
    <n v="1818"/>
    <m/>
  </r>
  <r>
    <m/>
    <n v="1"/>
    <x v="47"/>
    <x v="0"/>
    <s v="Багануур дүүрэг"/>
    <s v="Наран торх ХХК"/>
    <m/>
    <n v="1"/>
    <m/>
    <m/>
    <m/>
    <m/>
    <m/>
    <m/>
    <m/>
    <m/>
    <m/>
    <m/>
    <n v="2"/>
    <m/>
    <m/>
    <m/>
    <m/>
    <m/>
    <m/>
    <n v="400"/>
    <m/>
    <n v="18"/>
    <n v="15.21"/>
    <n v="0"/>
    <n v="0"/>
    <n v="0"/>
    <n v="0"/>
    <n v="0"/>
    <n v="0"/>
    <n v="287.3"/>
    <n v="0"/>
    <n v="0"/>
    <n v="287.3"/>
    <n v="0"/>
    <m/>
    <n v="272.09000000000003"/>
    <m/>
    <n v="272.09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0"/>
    <s v="Багануур дүүрэг"/>
    <s v="Наран торх ХХК"/>
    <m/>
    <n v="1"/>
    <m/>
    <m/>
    <m/>
    <m/>
    <m/>
    <m/>
    <m/>
    <m/>
    <m/>
    <m/>
    <n v="3"/>
    <m/>
    <m/>
    <m/>
    <m/>
    <m/>
    <m/>
    <n v="400"/>
    <m/>
    <n v="18"/>
    <n v="15.21"/>
    <n v="0"/>
    <n v="0"/>
    <n v="0"/>
    <n v="0"/>
    <n v="0"/>
    <n v="0"/>
    <n v="287.3"/>
    <n v="0"/>
    <n v="0"/>
    <n v="287.3"/>
    <n v="0"/>
    <m/>
    <n v="272.09000000000003"/>
    <m/>
    <n v="272.09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0"/>
    <s v="Багануур дүүрэг"/>
    <s v="Наран торх ХХК"/>
    <m/>
    <n v="1"/>
    <m/>
    <m/>
    <m/>
    <m/>
    <m/>
    <m/>
    <m/>
    <m/>
    <m/>
    <m/>
    <n v="4"/>
    <n v="200"/>
    <m/>
    <m/>
    <m/>
    <m/>
    <m/>
    <m/>
    <m/>
    <n v="1"/>
    <n v="7.4"/>
    <n v="125.8"/>
    <n v="0"/>
    <n v="0"/>
    <n v="0"/>
    <n v="0"/>
    <n v="0"/>
    <n v="0"/>
    <n v="0"/>
    <n v="125.8"/>
    <n v="0"/>
    <n v="0"/>
    <n v="118.39999999999999"/>
    <m/>
    <m/>
    <n v="118.39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0"/>
    <s v="Багануур дүүрэг"/>
    <s v="Наран торх ХХК"/>
    <m/>
    <n v="1"/>
    <m/>
    <m/>
    <m/>
    <m/>
    <m/>
    <m/>
    <m/>
    <m/>
    <m/>
    <m/>
    <n v="5"/>
    <m/>
    <n v="200"/>
    <m/>
    <m/>
    <m/>
    <m/>
    <m/>
    <m/>
    <n v="11"/>
    <n v="8.1839999999999993"/>
    <n v="0"/>
    <n v="126.48"/>
    <n v="0"/>
    <n v="0"/>
    <n v="0"/>
    <n v="0"/>
    <n v="0"/>
    <n v="0"/>
    <n v="126.48"/>
    <n v="0"/>
    <n v="0"/>
    <n v="118.29600000000001"/>
    <m/>
    <m/>
    <n v="118.296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0"/>
    <s v="Багануур дүүрэг"/>
    <s v="Наран торх ХХК"/>
    <m/>
    <n v="1"/>
    <m/>
    <m/>
    <m/>
    <m/>
    <m/>
    <m/>
    <m/>
    <m/>
    <m/>
    <m/>
    <n v="6"/>
    <m/>
    <n v="200"/>
    <m/>
    <m/>
    <m/>
    <m/>
    <m/>
    <m/>
    <n v="11"/>
    <n v="8.1839999999999993"/>
    <n v="0"/>
    <n v="126.48"/>
    <n v="0"/>
    <n v="0"/>
    <n v="0"/>
    <n v="0"/>
    <n v="0"/>
    <n v="0"/>
    <n v="126.48"/>
    <n v="0"/>
    <n v="0"/>
    <n v="118.29600000000001"/>
    <m/>
    <m/>
    <n v="118.296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0"/>
    <s v="Багануур дүүрэг"/>
    <s v="Наран торх ХХК"/>
    <m/>
    <n v="1"/>
    <m/>
    <m/>
    <m/>
    <m/>
    <m/>
    <m/>
    <m/>
    <m/>
    <m/>
    <m/>
    <n v="7"/>
    <m/>
    <n v="200"/>
    <m/>
    <m/>
    <m/>
    <m/>
    <m/>
    <m/>
    <n v="11"/>
    <n v="8.1839999999999993"/>
    <n v="0"/>
    <n v="126.48"/>
    <n v="0"/>
    <n v="0"/>
    <n v="0"/>
    <n v="0"/>
    <n v="0"/>
    <n v="0"/>
    <n v="126.48"/>
    <n v="0"/>
    <n v="0"/>
    <n v="118.29600000000001"/>
    <m/>
    <m/>
    <n v="118.296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0"/>
    <s v="Багануур дүүрэг"/>
    <s v="Наран торх ХХК"/>
    <m/>
    <n v="1"/>
    <m/>
    <m/>
    <m/>
    <m/>
    <m/>
    <m/>
    <m/>
    <m/>
    <m/>
    <m/>
    <n v="8"/>
    <m/>
    <n v="200"/>
    <m/>
    <m/>
    <m/>
    <m/>
    <m/>
    <m/>
    <n v="11"/>
    <n v="8.1839999999999993"/>
    <n v="0"/>
    <n v="126.48"/>
    <n v="0"/>
    <n v="0"/>
    <n v="0"/>
    <n v="0"/>
    <n v="0"/>
    <n v="0"/>
    <n v="126.48"/>
    <n v="0"/>
    <n v="0"/>
    <n v="118.29600000000001"/>
    <m/>
    <m/>
    <n v="118.296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0"/>
    <s v="Багануур дүүрэг"/>
    <s v="Наран торх ХХК"/>
    <m/>
    <n v="1"/>
    <m/>
    <m/>
    <m/>
    <m/>
    <m/>
    <m/>
    <m/>
    <m/>
    <m/>
    <m/>
    <n v="9"/>
    <n v="200"/>
    <m/>
    <m/>
    <m/>
    <m/>
    <m/>
    <m/>
    <m/>
    <n v="11"/>
    <n v="8.14"/>
    <n v="125.8"/>
    <n v="0"/>
    <n v="0"/>
    <n v="0"/>
    <n v="0"/>
    <n v="0"/>
    <n v="0"/>
    <n v="0"/>
    <n v="125.8"/>
    <n v="0"/>
    <n v="0"/>
    <n v="117.66"/>
    <m/>
    <m/>
    <n v="117.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9"/>
    <n v="1"/>
    <x v="47"/>
    <x v="8"/>
    <s v="Өлгий сум"/>
    <s v="Алтайн торх ХХК"/>
    <n v="2020"/>
    <n v="1"/>
    <n v="1"/>
    <m/>
    <m/>
    <m/>
    <m/>
    <m/>
    <m/>
    <m/>
    <n v="15"/>
    <n v="2900"/>
    <n v="1"/>
    <m/>
    <m/>
    <m/>
    <m/>
    <m/>
    <n v="400"/>
    <m/>
    <m/>
    <n v="1831"/>
    <n v="14.965729999999999"/>
    <n v="0"/>
    <n v="0"/>
    <n v="0"/>
    <n v="0"/>
    <n v="0"/>
    <n v="282.2"/>
    <n v="0"/>
    <n v="0"/>
    <n v="0"/>
    <n v="282.2"/>
    <n v="0"/>
    <m/>
    <n v="267.23426999999998"/>
    <m/>
    <n v="267.23426999999998"/>
    <m/>
    <m/>
    <m/>
    <m/>
    <s v="2023-06-28 А/119"/>
    <m/>
    <n v="3"/>
    <n v="5"/>
    <s v="2023.01.13 3 жил "/>
    <s v="2023.04.27 5 жил "/>
    <n v="48.955773999999998"/>
    <n v="89.976039999999998"/>
    <m/>
    <s v="хэвийн "/>
    <s v="ГТБА-БК83127-ААН15-ТС01"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s v="Салбарын дарга 99422088"/>
    <m/>
    <m/>
    <m/>
    <m/>
  </r>
  <r>
    <m/>
    <n v="1"/>
    <x v="47"/>
    <x v="8"/>
    <s v="Өлгий сум"/>
    <s v="Алтайн торх ХХК"/>
    <m/>
    <n v="1"/>
    <m/>
    <m/>
    <m/>
    <m/>
    <m/>
    <m/>
    <m/>
    <m/>
    <m/>
    <m/>
    <n v="2"/>
    <n v="400"/>
    <m/>
    <m/>
    <m/>
    <m/>
    <m/>
    <m/>
    <m/>
    <n v="19568"/>
    <n v="14.4832"/>
    <n v="251.6"/>
    <n v="0"/>
    <n v="0"/>
    <n v="0"/>
    <n v="0"/>
    <n v="0"/>
    <n v="0"/>
    <n v="0"/>
    <n v="251.6"/>
    <n v="0"/>
    <n v="0"/>
    <n v="237.11679999999998"/>
    <m/>
    <m/>
    <n v="237.11679999999998"/>
    <m/>
    <m/>
    <m/>
    <m/>
    <m/>
    <m/>
    <m/>
    <m/>
    <m/>
    <m/>
    <m/>
    <m/>
    <m/>
    <s v="хэвийн "/>
    <s v="ГТБА-БК83127-ААН15-ТС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8"/>
    <s v="Өлгий сум"/>
    <s v="Алтайн торх ХХК"/>
    <m/>
    <n v="1"/>
    <m/>
    <m/>
    <m/>
    <m/>
    <m/>
    <m/>
    <m/>
    <m/>
    <m/>
    <m/>
    <n v="3"/>
    <m/>
    <n v="700"/>
    <m/>
    <m/>
    <m/>
    <m/>
    <m/>
    <m/>
    <n v="29264"/>
    <n v="21.772416"/>
    <n v="0"/>
    <n v="442.67999999999995"/>
    <n v="0"/>
    <n v="0"/>
    <n v="0"/>
    <n v="0"/>
    <n v="0"/>
    <n v="0"/>
    <n v="442.67999999999995"/>
    <n v="0"/>
    <n v="0"/>
    <n v="420.90758399999993"/>
    <m/>
    <m/>
    <n v="420.90758399999993"/>
    <m/>
    <m/>
    <m/>
    <m/>
    <m/>
    <m/>
    <m/>
    <m/>
    <m/>
    <m/>
    <m/>
    <m/>
    <m/>
    <s v="хэвийн "/>
    <s v="ГТБА-БК83127-ААН15-ТС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8"/>
    <s v="Өлгий сум"/>
    <s v="Алтайн торх ХХК"/>
    <m/>
    <n v="1"/>
    <m/>
    <m/>
    <m/>
    <m/>
    <m/>
    <m/>
    <m/>
    <m/>
    <m/>
    <m/>
    <n v="4"/>
    <m/>
    <m/>
    <m/>
    <m/>
    <m/>
    <m/>
    <n v="700"/>
    <m/>
    <n v="29538"/>
    <n v="24.959610000000001"/>
    <n v="0"/>
    <n v="0"/>
    <n v="0"/>
    <n v="0"/>
    <n v="0"/>
    <n v="0"/>
    <n v="502.77499999999998"/>
    <n v="0"/>
    <n v="0"/>
    <n v="502.77499999999998"/>
    <n v="0"/>
    <m/>
    <n v="477.81538999999998"/>
    <m/>
    <n v="477.81538999999998"/>
    <m/>
    <m/>
    <m/>
    <m/>
    <m/>
    <m/>
    <m/>
    <m/>
    <m/>
    <m/>
    <m/>
    <m/>
    <m/>
    <s v="хэвийн "/>
    <s v="ГТБА-БК83127-ААН15-ТС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8"/>
    <s v="Өлгий сум"/>
    <s v="Алтайн торх ХХК"/>
    <m/>
    <n v="1"/>
    <m/>
    <m/>
    <m/>
    <m/>
    <m/>
    <m/>
    <m/>
    <m/>
    <m/>
    <m/>
    <n v="5"/>
    <m/>
    <m/>
    <m/>
    <m/>
    <m/>
    <m/>
    <n v="300"/>
    <m/>
    <n v="15281"/>
    <n v="12.912445"/>
    <n v="0"/>
    <n v="0"/>
    <n v="0"/>
    <n v="0"/>
    <n v="0"/>
    <n v="0"/>
    <n v="215.47499999999999"/>
    <n v="0"/>
    <n v="0"/>
    <n v="215.47499999999999"/>
    <n v="0"/>
    <m/>
    <n v="202.562555"/>
    <m/>
    <n v="202.562555"/>
    <m/>
    <m/>
    <m/>
    <m/>
    <m/>
    <m/>
    <m/>
    <m/>
    <m/>
    <m/>
    <m/>
    <m/>
    <m/>
    <s v="хэвийн "/>
    <s v="ГТБА-БК83127-ААН15-ТС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8"/>
    <s v="Өлгий сум"/>
    <s v="Алтайн торх ХХК"/>
    <m/>
    <n v="1"/>
    <m/>
    <m/>
    <m/>
    <m/>
    <m/>
    <m/>
    <m/>
    <m/>
    <m/>
    <m/>
    <n v="6"/>
    <m/>
    <m/>
    <m/>
    <m/>
    <m/>
    <n v="25"/>
    <m/>
    <m/>
    <n v="600"/>
    <n v="0.5"/>
    <n v="0"/>
    <n v="0"/>
    <n v="0"/>
    <n v="0"/>
    <n v="0"/>
    <n v="17.637499999999999"/>
    <n v="0"/>
    <n v="0"/>
    <n v="0"/>
    <n v="17.637499999999999"/>
    <n v="0"/>
    <m/>
    <n v="17.137499999999999"/>
    <m/>
    <n v="17.137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8"/>
    <s v="Өлгий сум"/>
    <s v="Алтайн торх ХХК"/>
    <m/>
    <n v="1"/>
    <m/>
    <m/>
    <m/>
    <m/>
    <m/>
    <m/>
    <m/>
    <m/>
    <m/>
    <m/>
    <n v="7"/>
    <n v="25"/>
    <m/>
    <m/>
    <m/>
    <m/>
    <m/>
    <m/>
    <m/>
    <n v="600"/>
    <n v="0.4"/>
    <n v="15.725"/>
    <n v="0"/>
    <n v="0"/>
    <n v="0"/>
    <n v="0"/>
    <n v="0"/>
    <n v="0"/>
    <n v="0"/>
    <n v="15.725"/>
    <n v="0"/>
    <n v="0"/>
    <n v="15.324999999999999"/>
    <m/>
    <m/>
    <n v="15.324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8"/>
    <s v="Өлгий сум"/>
    <s v="Алтайн торх ХХК"/>
    <m/>
    <n v="1"/>
    <m/>
    <m/>
    <m/>
    <m/>
    <m/>
    <m/>
    <m/>
    <m/>
    <m/>
    <m/>
    <n v="8"/>
    <m/>
    <n v="25"/>
    <m/>
    <m/>
    <m/>
    <m/>
    <m/>
    <m/>
    <n v="600"/>
    <n v="0.4"/>
    <n v="0"/>
    <n v="15.81"/>
    <n v="0"/>
    <n v="0"/>
    <n v="0"/>
    <n v="0"/>
    <n v="0"/>
    <n v="0"/>
    <n v="15.81"/>
    <n v="0"/>
    <n v="0"/>
    <n v="15.41"/>
    <m/>
    <m/>
    <n v="15.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8"/>
    <s v="Өлгий сум"/>
    <s v="Алтайн торх ХХК"/>
    <m/>
    <n v="1"/>
    <m/>
    <m/>
    <m/>
    <m/>
    <m/>
    <m/>
    <m/>
    <m/>
    <m/>
    <m/>
    <n v="9"/>
    <m/>
    <m/>
    <m/>
    <m/>
    <m/>
    <m/>
    <n v="25"/>
    <m/>
    <n v="600"/>
    <n v="0.5"/>
    <n v="0"/>
    <n v="0"/>
    <n v="0"/>
    <n v="0"/>
    <n v="0"/>
    <n v="0"/>
    <n v="17.956250000000001"/>
    <n v="0"/>
    <n v="0"/>
    <n v="17.956250000000001"/>
    <n v="0"/>
    <m/>
    <n v="17.456250000000001"/>
    <m/>
    <n v="17.45625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8"/>
    <s v="Өлгий сум"/>
    <s v="Алтайн торх ХХК"/>
    <m/>
    <n v="1"/>
    <m/>
    <m/>
    <m/>
    <m/>
    <m/>
    <m/>
    <m/>
    <m/>
    <m/>
    <m/>
    <s v="Х-1"/>
    <n v="50"/>
    <m/>
    <m/>
    <m/>
    <m/>
    <m/>
    <m/>
    <m/>
    <n v="1850"/>
    <n v="1.36"/>
    <n v="31.45"/>
    <n v="0"/>
    <n v="0"/>
    <n v="0"/>
    <n v="0"/>
    <n v="0"/>
    <n v="0"/>
    <n v="0"/>
    <n v="31.45"/>
    <n v="0"/>
    <n v="0"/>
    <n v="30.09"/>
    <m/>
    <m/>
    <n v="30.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8"/>
    <s v="Өлгий сум"/>
    <s v="Алтайн торх ХХК"/>
    <m/>
    <n v="1"/>
    <m/>
    <m/>
    <m/>
    <m/>
    <m/>
    <m/>
    <m/>
    <m/>
    <m/>
    <m/>
    <s v="Х-2"/>
    <n v="50"/>
    <m/>
    <m/>
    <m/>
    <m/>
    <m/>
    <m/>
    <m/>
    <n v="1850"/>
    <n v="1.36"/>
    <n v="31.45"/>
    <n v="0"/>
    <n v="0"/>
    <n v="0"/>
    <n v="0"/>
    <n v="0"/>
    <n v="0"/>
    <n v="0"/>
    <n v="31.45"/>
    <n v="0"/>
    <n v="0"/>
    <n v="30.09"/>
    <m/>
    <m/>
    <n v="30.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8"/>
    <s v="Өлгий сум"/>
    <s v="Алтайн торх ХХК"/>
    <m/>
    <n v="1"/>
    <m/>
    <m/>
    <m/>
    <m/>
    <m/>
    <m/>
    <m/>
    <m/>
    <m/>
    <m/>
    <s v="Х-3"/>
    <m/>
    <n v="50"/>
    <m/>
    <m/>
    <m/>
    <m/>
    <m/>
    <m/>
    <n v="1850"/>
    <n v="1.37"/>
    <n v="0"/>
    <n v="31.62"/>
    <n v="0"/>
    <n v="0"/>
    <n v="0"/>
    <n v="0"/>
    <n v="0"/>
    <n v="0"/>
    <n v="31.62"/>
    <n v="0"/>
    <n v="0"/>
    <n v="30.25"/>
    <m/>
    <m/>
    <n v="30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8"/>
    <s v="Өлгий сум"/>
    <s v="Алтайн торх ХХК"/>
    <m/>
    <n v="1"/>
    <m/>
    <m/>
    <m/>
    <m/>
    <m/>
    <m/>
    <m/>
    <m/>
    <m/>
    <m/>
    <s v="Х-4"/>
    <m/>
    <n v="50"/>
    <m/>
    <m/>
    <m/>
    <m/>
    <m/>
    <m/>
    <n v="1850"/>
    <n v="1.37"/>
    <n v="0"/>
    <n v="31.62"/>
    <n v="0"/>
    <n v="0"/>
    <n v="0"/>
    <n v="0"/>
    <n v="0"/>
    <n v="0"/>
    <n v="31.62"/>
    <n v="0"/>
    <n v="0"/>
    <n v="30.25"/>
    <m/>
    <m/>
    <n v="30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8"/>
    <s v="Өлгий сум"/>
    <s v="Алтайн торх ХХК"/>
    <m/>
    <n v="1"/>
    <m/>
    <m/>
    <m/>
    <m/>
    <m/>
    <m/>
    <m/>
    <m/>
    <m/>
    <m/>
    <s v="Х-5"/>
    <m/>
    <m/>
    <m/>
    <m/>
    <m/>
    <m/>
    <n v="50"/>
    <m/>
    <n v="1850"/>
    <n v="1.56"/>
    <n v="0"/>
    <n v="0"/>
    <n v="0"/>
    <n v="0"/>
    <n v="0"/>
    <n v="0"/>
    <n v="35.912500000000001"/>
    <n v="0"/>
    <n v="0"/>
    <n v="35.912500000000001"/>
    <n v="0"/>
    <m/>
    <n v="34.352499999999999"/>
    <m/>
    <n v="34.352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8"/>
    <s v="Өлгий сум"/>
    <s v="Алтайн торх ХХК"/>
    <m/>
    <n v="1"/>
    <m/>
    <m/>
    <m/>
    <m/>
    <m/>
    <m/>
    <m/>
    <m/>
    <m/>
    <m/>
    <s v="Х-6"/>
    <m/>
    <m/>
    <m/>
    <m/>
    <m/>
    <m/>
    <n v="50"/>
    <m/>
    <n v="1850"/>
    <n v="1.56"/>
    <n v="0"/>
    <n v="0"/>
    <n v="0"/>
    <n v="0"/>
    <n v="0"/>
    <n v="0"/>
    <n v="35.912500000000001"/>
    <n v="0"/>
    <n v="0"/>
    <n v="35.912500000000001"/>
    <n v="0"/>
    <m/>
    <n v="34.352499999999999"/>
    <m/>
    <n v="34.3524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0"/>
    <n v="1"/>
    <x v="47"/>
    <x v="7"/>
    <s v="Цогтцэций сум"/>
    <s v="Говийн торх ХХК"/>
    <n v="2013"/>
    <n v="1"/>
    <n v="1"/>
    <m/>
    <m/>
    <m/>
    <m/>
    <m/>
    <m/>
    <m/>
    <n v="8"/>
    <n v="8225"/>
    <n v="1"/>
    <m/>
    <m/>
    <m/>
    <m/>
    <m/>
    <m/>
    <n v="1000"/>
    <m/>
    <n v="33631"/>
    <n v="28.418195000000001"/>
    <n v="0"/>
    <n v="0"/>
    <n v="0"/>
    <n v="0"/>
    <n v="0"/>
    <n v="0"/>
    <n v="718.25"/>
    <n v="0"/>
    <n v="0"/>
    <n v="718.25"/>
    <n v="0"/>
    <m/>
    <n v="689.83180500000003"/>
    <m/>
    <n v="689.83180500000003"/>
    <m/>
    <s v="2020-02-27  А/22"/>
    <m/>
    <m/>
    <m/>
    <m/>
    <n v="3"/>
    <n v="89"/>
    <s v="2023.01.13 3 жил "/>
    <s v="2023.04.27 5 жил "/>
    <n v="43.757041999999998"/>
    <n v="105.548547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47"/>
    <x v="7"/>
    <s v="Цогтцэций сум"/>
    <s v="Говийн торх ХХК"/>
    <m/>
    <n v="1"/>
    <m/>
    <m/>
    <m/>
    <m/>
    <m/>
    <m/>
    <m/>
    <m/>
    <m/>
    <m/>
    <n v="2"/>
    <m/>
    <m/>
    <m/>
    <m/>
    <m/>
    <m/>
    <n v="1000"/>
    <m/>
    <n v="33631"/>
    <n v="28.418195000000001"/>
    <n v="0"/>
    <n v="0"/>
    <n v="0"/>
    <n v="0"/>
    <n v="0"/>
    <n v="0"/>
    <n v="718.25"/>
    <n v="0"/>
    <n v="0"/>
    <n v="718.25"/>
    <n v="0"/>
    <m/>
    <n v="689.83180500000003"/>
    <m/>
    <n v="689.831805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7"/>
    <s v="Цогтцэций сум"/>
    <s v="Говийн торх ХХК"/>
    <m/>
    <n v="1"/>
    <m/>
    <m/>
    <m/>
    <m/>
    <m/>
    <m/>
    <m/>
    <m/>
    <m/>
    <m/>
    <n v="3"/>
    <m/>
    <m/>
    <m/>
    <m/>
    <m/>
    <m/>
    <n v="2000"/>
    <m/>
    <n v="8374"/>
    <n v="7.7629999999999999"/>
    <n v="0"/>
    <n v="0"/>
    <n v="0"/>
    <n v="0"/>
    <n v="0"/>
    <n v="0"/>
    <n v="1436.5"/>
    <n v="0"/>
    <n v="0"/>
    <n v="1436.5"/>
    <n v="0"/>
    <m/>
    <n v="1428.7370000000001"/>
    <m/>
    <n v="1428.737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7"/>
    <s v="Цогтцэций сум"/>
    <s v="Говийн торх ХХК"/>
    <m/>
    <n v="1"/>
    <m/>
    <m/>
    <m/>
    <m/>
    <m/>
    <m/>
    <m/>
    <m/>
    <m/>
    <m/>
    <n v="4"/>
    <m/>
    <m/>
    <m/>
    <m/>
    <m/>
    <m/>
    <n v="2000"/>
    <m/>
    <n v="8374"/>
    <n v="7.7629999999999999"/>
    <n v="0"/>
    <n v="0"/>
    <n v="0"/>
    <n v="0"/>
    <n v="0"/>
    <n v="0"/>
    <n v="1436.5"/>
    <n v="0"/>
    <n v="0"/>
    <n v="1436.5"/>
    <n v="0"/>
    <m/>
    <n v="1428.7370000000001"/>
    <m/>
    <n v="1428.737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7"/>
    <s v="Цогтцэций сум"/>
    <s v="Говийн торх ХХК"/>
    <m/>
    <n v="1"/>
    <m/>
    <m/>
    <m/>
    <m/>
    <m/>
    <m/>
    <m/>
    <m/>
    <m/>
    <m/>
    <n v="5"/>
    <m/>
    <m/>
    <m/>
    <m/>
    <m/>
    <m/>
    <n v="2000"/>
    <m/>
    <n v="8374"/>
    <n v="7.7629999999999999"/>
    <n v="0"/>
    <n v="0"/>
    <n v="0"/>
    <n v="0"/>
    <n v="0"/>
    <n v="0"/>
    <n v="1436.5"/>
    <n v="0"/>
    <n v="0"/>
    <n v="1436.5"/>
    <n v="0"/>
    <m/>
    <n v="1428.7370000000001"/>
    <m/>
    <n v="1428.737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7"/>
    <s v="Цогтцэций сум"/>
    <s v="Говийн торх ХХК"/>
    <m/>
    <n v="1"/>
    <m/>
    <m/>
    <m/>
    <m/>
    <m/>
    <m/>
    <m/>
    <m/>
    <m/>
    <m/>
    <n v="6"/>
    <m/>
    <m/>
    <m/>
    <m/>
    <m/>
    <m/>
    <n v="75"/>
    <m/>
    <n v="1987"/>
    <n v="1.6791499999999999"/>
    <n v="0"/>
    <n v="0"/>
    <n v="0"/>
    <n v="0"/>
    <n v="0"/>
    <n v="0"/>
    <n v="53.868749999999999"/>
    <n v="0"/>
    <n v="0"/>
    <n v="53.868749999999999"/>
    <n v="0"/>
    <m/>
    <n v="52.189599999999999"/>
    <m/>
    <n v="52.1895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7"/>
    <s v="Цогтцэций сум"/>
    <s v="Говийн торх ХХК"/>
    <m/>
    <n v="1"/>
    <m/>
    <m/>
    <m/>
    <m/>
    <m/>
    <m/>
    <m/>
    <m/>
    <m/>
    <m/>
    <n v="7"/>
    <m/>
    <m/>
    <m/>
    <m/>
    <m/>
    <m/>
    <n v="75"/>
    <m/>
    <n v="1987"/>
    <n v="1.6791499999999999"/>
    <n v="0"/>
    <n v="0"/>
    <n v="0"/>
    <n v="0"/>
    <n v="0"/>
    <n v="0"/>
    <n v="53.868749999999999"/>
    <n v="0"/>
    <n v="0"/>
    <n v="53.868749999999999"/>
    <n v="0"/>
    <m/>
    <n v="52.189599999999999"/>
    <m/>
    <n v="52.1895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7"/>
    <s v="Цогтцэций сум"/>
    <s v="Говийн торх ХХК"/>
    <m/>
    <n v="1"/>
    <m/>
    <m/>
    <m/>
    <m/>
    <m/>
    <m/>
    <m/>
    <m/>
    <m/>
    <m/>
    <n v="8"/>
    <m/>
    <m/>
    <m/>
    <m/>
    <m/>
    <m/>
    <n v="75"/>
    <m/>
    <n v="1987"/>
    <n v="1.6791499999999999"/>
    <n v="0"/>
    <n v="0"/>
    <n v="0"/>
    <n v="0"/>
    <n v="0"/>
    <n v="0"/>
    <n v="53.868749999999999"/>
    <n v="0"/>
    <n v="0"/>
    <n v="53.868749999999999"/>
    <n v="0"/>
    <m/>
    <n v="52.189599999999999"/>
    <m/>
    <n v="52.1895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1"/>
    <n v="1"/>
    <x v="47"/>
    <x v="9"/>
    <s v="Улаангом сум"/>
    <s v="Алтайн торх ХХК"/>
    <n v="2013"/>
    <n v="1"/>
    <n v="1"/>
    <m/>
    <m/>
    <m/>
    <m/>
    <m/>
    <m/>
    <m/>
    <n v="14"/>
    <n v="4650"/>
    <n v="1"/>
    <m/>
    <m/>
    <m/>
    <m/>
    <m/>
    <m/>
    <n v="2000"/>
    <m/>
    <n v="1197"/>
    <n v="1.01"/>
    <n v="0"/>
    <n v="0"/>
    <n v="0"/>
    <n v="0"/>
    <n v="0"/>
    <n v="0"/>
    <n v="1436.5"/>
    <n v="0"/>
    <n v="0"/>
    <n v="1436.5"/>
    <n v="0"/>
    <m/>
    <n v="1435.49"/>
    <m/>
    <n v="1435.49"/>
    <m/>
    <s v="2020-02-27  А/22"/>
    <m/>
    <m/>
    <m/>
    <m/>
    <n v="3"/>
    <n v="3"/>
    <s v="2023.01.13 3 жил "/>
    <s v="2023.04.27 5 жил "/>
    <n v="49.978974800000003"/>
    <n v="92.113899900000007"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s v="Салбарын дарга 89998979"/>
    <m/>
    <m/>
    <m/>
    <m/>
  </r>
  <r>
    <m/>
    <n v="1"/>
    <x v="47"/>
    <x v="9"/>
    <s v="Улаангом сум"/>
    <s v="Алтайн торх ХХК"/>
    <m/>
    <n v="1"/>
    <m/>
    <m/>
    <m/>
    <m/>
    <m/>
    <m/>
    <m/>
    <m/>
    <m/>
    <m/>
    <n v="4"/>
    <m/>
    <n v="1000"/>
    <m/>
    <m/>
    <m/>
    <m/>
    <m/>
    <m/>
    <n v="678"/>
    <n v="0.5"/>
    <n v="0"/>
    <n v="632.4"/>
    <n v="0"/>
    <n v="0"/>
    <n v="0"/>
    <n v="0"/>
    <n v="0"/>
    <n v="0"/>
    <n v="632.4"/>
    <n v="0"/>
    <n v="0"/>
    <n v="631.9"/>
    <m/>
    <m/>
    <n v="631.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9"/>
    <s v="Улаангом сум"/>
    <s v="Алтайн торх ХХК"/>
    <m/>
    <n v="1"/>
    <m/>
    <m/>
    <m/>
    <m/>
    <m/>
    <m/>
    <m/>
    <m/>
    <m/>
    <m/>
    <n v="5"/>
    <m/>
    <m/>
    <m/>
    <m/>
    <m/>
    <m/>
    <n v="1000"/>
    <m/>
    <n v="565"/>
    <n v="0.42099999999999999"/>
    <n v="0"/>
    <n v="0"/>
    <n v="0"/>
    <n v="0"/>
    <n v="0"/>
    <n v="0"/>
    <n v="718.25"/>
    <n v="0"/>
    <n v="0"/>
    <n v="718.25"/>
    <n v="0"/>
    <m/>
    <n v="717.82899999999995"/>
    <m/>
    <n v="717.828999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9"/>
    <s v="Улаангом сум"/>
    <s v="Алтайн торх ХХК"/>
    <m/>
    <n v="1"/>
    <m/>
    <m/>
    <m/>
    <m/>
    <m/>
    <m/>
    <m/>
    <m/>
    <m/>
    <m/>
    <n v="6"/>
    <m/>
    <n v="75"/>
    <m/>
    <m/>
    <m/>
    <m/>
    <m/>
    <m/>
    <n v="995"/>
    <n v="0.74226999999999999"/>
    <n v="0"/>
    <n v="47.43"/>
    <n v="0"/>
    <n v="0"/>
    <n v="0"/>
    <n v="0"/>
    <n v="0"/>
    <n v="0"/>
    <n v="47.43"/>
    <n v="0"/>
    <n v="0"/>
    <n v="46.687730000000002"/>
    <m/>
    <m/>
    <n v="46.68773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9"/>
    <s v="Улаангом сум"/>
    <s v="Алтайн торх ХХК"/>
    <m/>
    <n v="1"/>
    <m/>
    <m/>
    <m/>
    <m/>
    <m/>
    <m/>
    <m/>
    <m/>
    <m/>
    <m/>
    <n v="7"/>
    <m/>
    <n v="75"/>
    <m/>
    <m/>
    <m/>
    <m/>
    <m/>
    <m/>
    <n v="943"/>
    <n v="0.70099999999999996"/>
    <n v="0"/>
    <n v="47.43"/>
    <n v="0"/>
    <n v="0"/>
    <n v="0"/>
    <n v="0"/>
    <n v="0"/>
    <n v="0"/>
    <n v="47.43"/>
    <n v="0"/>
    <n v="0"/>
    <n v="46.728999999999999"/>
    <m/>
    <m/>
    <n v="46.728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9"/>
    <s v="Улаангом сум"/>
    <s v="Алтайн торх ХХК"/>
    <m/>
    <n v="1"/>
    <m/>
    <m/>
    <m/>
    <m/>
    <m/>
    <m/>
    <m/>
    <m/>
    <m/>
    <m/>
    <n v="8"/>
    <n v="75"/>
    <m/>
    <m/>
    <m/>
    <m/>
    <m/>
    <m/>
    <m/>
    <n v="125"/>
    <n v="0.1"/>
    <n v="47.174999999999997"/>
    <n v="0"/>
    <n v="0"/>
    <n v="0"/>
    <n v="0"/>
    <n v="0"/>
    <n v="0"/>
    <n v="0"/>
    <n v="47.174999999999997"/>
    <n v="0"/>
    <n v="0"/>
    <n v="47.074999999999996"/>
    <m/>
    <m/>
    <n v="47.07499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9"/>
    <s v="Улаангом сум"/>
    <s v="Алтайн торх ХХК"/>
    <m/>
    <n v="1"/>
    <m/>
    <m/>
    <m/>
    <m/>
    <m/>
    <m/>
    <m/>
    <m/>
    <m/>
    <m/>
    <n v="9"/>
    <m/>
    <m/>
    <m/>
    <m/>
    <m/>
    <m/>
    <n v="75"/>
    <m/>
    <n v="1139"/>
    <n v="0.96245499999999995"/>
    <n v="0"/>
    <n v="0"/>
    <n v="0"/>
    <n v="0"/>
    <n v="0"/>
    <n v="0"/>
    <n v="53.868749999999999"/>
    <n v="0"/>
    <n v="0"/>
    <n v="53.868749999999999"/>
    <n v="0"/>
    <m/>
    <n v="52.906295"/>
    <m/>
    <n v="52.9062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9"/>
    <s v="Улаангом сум"/>
    <s v="Алтайн торх ХХК"/>
    <m/>
    <n v="1"/>
    <m/>
    <m/>
    <m/>
    <m/>
    <m/>
    <m/>
    <m/>
    <m/>
    <m/>
    <m/>
    <s v="Х-1"/>
    <n v="50"/>
    <m/>
    <m/>
    <m/>
    <m/>
    <m/>
    <m/>
    <m/>
    <n v="1850"/>
    <n v="1.37"/>
    <n v="31.45"/>
    <n v="0"/>
    <n v="0"/>
    <n v="0"/>
    <n v="0"/>
    <n v="0"/>
    <n v="0"/>
    <n v="0"/>
    <n v="31.45"/>
    <n v="0"/>
    <n v="0"/>
    <n v="30.08"/>
    <m/>
    <m/>
    <n v="30.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9"/>
    <s v="Улаангом сум"/>
    <s v="Алтайн торх ХХК"/>
    <m/>
    <n v="1"/>
    <m/>
    <m/>
    <m/>
    <m/>
    <m/>
    <m/>
    <m/>
    <m/>
    <m/>
    <m/>
    <s v="Х-2"/>
    <n v="50"/>
    <m/>
    <m/>
    <m/>
    <m/>
    <m/>
    <m/>
    <m/>
    <n v="1850"/>
    <n v="1.37"/>
    <n v="31.45"/>
    <n v="0"/>
    <n v="0"/>
    <n v="0"/>
    <n v="0"/>
    <n v="0"/>
    <n v="0"/>
    <n v="0"/>
    <n v="31.45"/>
    <n v="0"/>
    <n v="0"/>
    <n v="30.08"/>
    <m/>
    <m/>
    <n v="30.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9"/>
    <s v="Улаангом сум"/>
    <s v="Алтайн торх ХХК"/>
    <m/>
    <n v="1"/>
    <m/>
    <m/>
    <m/>
    <m/>
    <m/>
    <m/>
    <m/>
    <m/>
    <m/>
    <m/>
    <s v="Х-3"/>
    <n v="50"/>
    <m/>
    <m/>
    <m/>
    <m/>
    <m/>
    <m/>
    <m/>
    <n v="1850"/>
    <n v="1.37"/>
    <n v="31.45"/>
    <n v="0"/>
    <n v="0"/>
    <n v="0"/>
    <n v="0"/>
    <n v="0"/>
    <n v="0"/>
    <n v="0"/>
    <n v="31.45"/>
    <n v="0"/>
    <n v="0"/>
    <n v="30.08"/>
    <m/>
    <m/>
    <n v="30.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9"/>
    <s v="Улаангом сум"/>
    <s v="Алтайн торх ХХК"/>
    <m/>
    <n v="1"/>
    <m/>
    <m/>
    <m/>
    <m/>
    <m/>
    <m/>
    <m/>
    <m/>
    <m/>
    <m/>
    <s v="Х-4"/>
    <n v="50"/>
    <m/>
    <m/>
    <m/>
    <m/>
    <m/>
    <m/>
    <m/>
    <n v="1850"/>
    <n v="1.37"/>
    <n v="31.45"/>
    <n v="0"/>
    <n v="0"/>
    <n v="0"/>
    <n v="0"/>
    <n v="0"/>
    <n v="0"/>
    <n v="0"/>
    <n v="31.45"/>
    <n v="0"/>
    <n v="0"/>
    <n v="30.08"/>
    <m/>
    <m/>
    <n v="30.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9"/>
    <s v="Улаангом сум"/>
    <s v="Алтайн торх ХХК"/>
    <m/>
    <n v="1"/>
    <m/>
    <m/>
    <m/>
    <m/>
    <m/>
    <m/>
    <m/>
    <m/>
    <m/>
    <m/>
    <s v="Х-5"/>
    <n v="50"/>
    <m/>
    <m/>
    <m/>
    <m/>
    <m/>
    <m/>
    <m/>
    <n v="1850"/>
    <n v="1.37"/>
    <n v="31.45"/>
    <n v="0"/>
    <n v="0"/>
    <n v="0"/>
    <n v="0"/>
    <n v="0"/>
    <n v="0"/>
    <n v="0"/>
    <n v="31.45"/>
    <n v="0"/>
    <n v="0"/>
    <n v="30.08"/>
    <m/>
    <m/>
    <n v="30.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9"/>
    <s v="Улаангом сум"/>
    <s v="Алтайн торх ХХК"/>
    <m/>
    <n v="1"/>
    <m/>
    <m/>
    <m/>
    <m/>
    <m/>
    <m/>
    <m/>
    <m/>
    <m/>
    <m/>
    <s v="Х-6"/>
    <n v="50"/>
    <m/>
    <m/>
    <m/>
    <m/>
    <m/>
    <m/>
    <m/>
    <n v="1850"/>
    <n v="1.37"/>
    <n v="31.45"/>
    <n v="0"/>
    <n v="0"/>
    <n v="0"/>
    <n v="0"/>
    <n v="0"/>
    <n v="0"/>
    <n v="0"/>
    <n v="31.45"/>
    <n v="0"/>
    <n v="0"/>
    <n v="30.08"/>
    <m/>
    <m/>
    <n v="30.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9"/>
    <s v="Улаангом сум"/>
    <s v="Алтайн торх ХХК"/>
    <m/>
    <n v="1"/>
    <m/>
    <m/>
    <m/>
    <m/>
    <m/>
    <m/>
    <m/>
    <m/>
    <m/>
    <m/>
    <s v="Х-7"/>
    <n v="50"/>
    <m/>
    <m/>
    <m/>
    <m/>
    <m/>
    <m/>
    <m/>
    <n v="1850"/>
    <n v="1.37"/>
    <n v="31.45"/>
    <n v="0"/>
    <n v="0"/>
    <n v="0"/>
    <n v="0"/>
    <n v="0"/>
    <n v="0"/>
    <n v="0"/>
    <n v="31.45"/>
    <n v="0"/>
    <n v="0"/>
    <n v="30.08"/>
    <m/>
    <m/>
    <n v="30.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2"/>
    <n v="1"/>
    <x v="47"/>
    <x v="4"/>
    <s v="Хэрлэн сум, 8-р баг"/>
    <s v="Наран торх ХХК"/>
    <n v="2014"/>
    <n v="1"/>
    <n v="1"/>
    <m/>
    <m/>
    <m/>
    <m/>
    <m/>
    <m/>
    <m/>
    <n v="10"/>
    <n v="11200"/>
    <n v="5"/>
    <m/>
    <n v="1000"/>
    <m/>
    <m/>
    <m/>
    <m/>
    <m/>
    <m/>
    <n v="398"/>
    <n v="2.9451999999999998"/>
    <n v="0"/>
    <n v="632.4"/>
    <n v="0"/>
    <n v="0"/>
    <n v="0"/>
    <n v="0"/>
    <n v="0"/>
    <n v="0"/>
    <n v="632.4"/>
    <n v="0"/>
    <n v="0"/>
    <n v="629.45479999999998"/>
    <m/>
    <m/>
    <n v="629.45479999999998"/>
    <m/>
    <s v="2020-02-27  А/22"/>
    <m/>
    <m/>
    <s v="2023-05-04 А/83"/>
    <m/>
    <n v="3"/>
    <n v="4"/>
    <s v="2023.01.13 3 жил "/>
    <s v="2023.04.27 5 жил "/>
    <n v="48.120229000000002"/>
    <n v="114.57473"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s v="Салбарын дарга 99050591"/>
    <m/>
    <m/>
    <m/>
    <m/>
  </r>
  <r>
    <m/>
    <n v="1"/>
    <x v="47"/>
    <x v="4"/>
    <s v="Хэрлэн сум, 8-р баг"/>
    <s v="Наран торх ХХК"/>
    <m/>
    <n v="1"/>
    <m/>
    <m/>
    <m/>
    <m/>
    <m/>
    <m/>
    <m/>
    <m/>
    <m/>
    <m/>
    <n v="3"/>
    <m/>
    <n v="2000"/>
    <m/>
    <m/>
    <m/>
    <m/>
    <m/>
    <m/>
    <n v="14255"/>
    <n v="1.6572"/>
    <n v="0"/>
    <n v="1264.8"/>
    <n v="0"/>
    <n v="0"/>
    <n v="0"/>
    <n v="0"/>
    <n v="0"/>
    <n v="0"/>
    <n v="1264.8"/>
    <n v="0"/>
    <n v="0"/>
    <n v="1263.1427999999999"/>
    <m/>
    <m/>
    <n v="1263.1427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4"/>
    <s v="Хэрлэн сум, 8-р баг"/>
    <s v="Наран торх ХХК"/>
    <m/>
    <n v="1"/>
    <m/>
    <m/>
    <m/>
    <m/>
    <m/>
    <m/>
    <m/>
    <m/>
    <m/>
    <m/>
    <n v="4"/>
    <m/>
    <n v="1000"/>
    <m/>
    <m/>
    <m/>
    <m/>
    <m/>
    <m/>
    <n v="365"/>
    <n v="2.7155999999999998"/>
    <n v="0"/>
    <n v="632.4"/>
    <n v="0"/>
    <n v="0"/>
    <n v="0"/>
    <n v="0"/>
    <n v="0"/>
    <n v="0"/>
    <n v="632.4"/>
    <n v="0"/>
    <n v="0"/>
    <n v="629.68439999999998"/>
    <m/>
    <m/>
    <n v="629.6843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4"/>
    <s v="Хэрлэн сум, 8-р баг"/>
    <s v="Наран торх ХХК"/>
    <n v="2019"/>
    <n v="1"/>
    <m/>
    <m/>
    <m/>
    <m/>
    <m/>
    <m/>
    <m/>
    <m/>
    <m/>
    <m/>
    <n v="7"/>
    <m/>
    <m/>
    <m/>
    <n v="50"/>
    <m/>
    <m/>
    <m/>
    <m/>
    <n v="1823"/>
    <n v="1.359958"/>
    <n v="0"/>
    <n v="0"/>
    <n v="0"/>
    <n v="31.704999999999998"/>
    <n v="0"/>
    <n v="0"/>
    <n v="0"/>
    <n v="0"/>
    <n v="31.704999999999998"/>
    <n v="0"/>
    <n v="0"/>
    <n v="30.345041999999999"/>
    <m/>
    <m/>
    <n v="30.345041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4"/>
    <s v="Хэрлэн сум, 8-р баг"/>
    <s v="Наран торх ХХК"/>
    <m/>
    <n v="1"/>
    <m/>
    <m/>
    <m/>
    <m/>
    <m/>
    <m/>
    <m/>
    <m/>
    <m/>
    <m/>
    <n v="8"/>
    <m/>
    <m/>
    <m/>
    <n v="50"/>
    <m/>
    <m/>
    <m/>
    <m/>
    <n v="152"/>
    <n v="1.13392"/>
    <n v="0"/>
    <n v="0"/>
    <n v="0"/>
    <n v="31.704999999999998"/>
    <n v="0"/>
    <n v="0"/>
    <n v="0"/>
    <n v="0"/>
    <n v="31.704999999999998"/>
    <n v="0"/>
    <n v="0"/>
    <n v="30.571079999999998"/>
    <m/>
    <m/>
    <n v="30.57107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4"/>
    <s v="Хэрлэн сум, 8-р баг"/>
    <s v="Наран торх ХХК"/>
    <m/>
    <n v="1"/>
    <m/>
    <m/>
    <m/>
    <m/>
    <m/>
    <m/>
    <m/>
    <m/>
    <m/>
    <m/>
    <n v="9"/>
    <m/>
    <m/>
    <m/>
    <n v="50"/>
    <m/>
    <m/>
    <m/>
    <m/>
    <n v="1436"/>
    <n v="1.7125600000000001"/>
    <n v="0"/>
    <n v="0"/>
    <n v="0"/>
    <n v="31.704999999999998"/>
    <n v="0"/>
    <n v="0"/>
    <n v="0"/>
    <n v="0"/>
    <n v="31.704999999999998"/>
    <n v="0"/>
    <n v="0"/>
    <n v="29.992439999999998"/>
    <m/>
    <m/>
    <n v="29.99243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4"/>
    <s v="Хэрлэн сум, 8-р баг"/>
    <s v="Наран торх ХХК"/>
    <m/>
    <n v="1"/>
    <m/>
    <m/>
    <m/>
    <m/>
    <m/>
    <m/>
    <m/>
    <m/>
    <m/>
    <m/>
    <n v="10"/>
    <m/>
    <m/>
    <m/>
    <n v="50"/>
    <m/>
    <m/>
    <m/>
    <m/>
    <n v="158"/>
    <n v="1.124968"/>
    <n v="0"/>
    <n v="0"/>
    <n v="0"/>
    <n v="31.704999999999998"/>
    <n v="0"/>
    <n v="0"/>
    <n v="0"/>
    <n v="0"/>
    <n v="31.704999999999998"/>
    <n v="0"/>
    <n v="0"/>
    <n v="30.580031999999999"/>
    <m/>
    <m/>
    <n v="30.580031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4"/>
    <s v="Хэрлэн сум, 8-р баг"/>
    <s v="Наран торх ХХК"/>
    <n v="2014"/>
    <n v="1"/>
    <m/>
    <m/>
    <m/>
    <m/>
    <m/>
    <m/>
    <m/>
    <m/>
    <m/>
    <m/>
    <n v="6"/>
    <m/>
    <m/>
    <m/>
    <m/>
    <m/>
    <n v="1000"/>
    <m/>
    <m/>
    <n v="473"/>
    <n v="3.3858999999999999"/>
    <n v="0"/>
    <n v="0"/>
    <n v="0"/>
    <n v="0"/>
    <n v="0"/>
    <n v="705.5"/>
    <n v="0"/>
    <n v="0"/>
    <n v="0"/>
    <n v="705.5"/>
    <n v="0"/>
    <m/>
    <n v="702.11410000000001"/>
    <m/>
    <n v="702.1141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4"/>
    <s v="Хэрлэн сум, 8-р баг"/>
    <s v="Наран торх ХХК"/>
    <m/>
    <n v="1"/>
    <m/>
    <m/>
    <m/>
    <m/>
    <m/>
    <m/>
    <m/>
    <m/>
    <m/>
    <m/>
    <n v="2"/>
    <m/>
    <m/>
    <m/>
    <m/>
    <m/>
    <m/>
    <n v="3000"/>
    <m/>
    <n v="12616"/>
    <n v="1.6652"/>
    <n v="0"/>
    <n v="0"/>
    <n v="0"/>
    <n v="0"/>
    <n v="0"/>
    <n v="0"/>
    <n v="2154.75"/>
    <n v="0"/>
    <n v="0"/>
    <n v="2154.75"/>
    <n v="0"/>
    <m/>
    <n v="2153.0848000000001"/>
    <m/>
    <n v="2153.0848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7"/>
    <x v="4"/>
    <s v="Хэрлэн сум, 8-р баг"/>
    <s v="Наран торх ХХК"/>
    <m/>
    <n v="1"/>
    <m/>
    <m/>
    <m/>
    <m/>
    <m/>
    <m/>
    <m/>
    <m/>
    <m/>
    <m/>
    <n v="1"/>
    <m/>
    <m/>
    <m/>
    <m/>
    <m/>
    <m/>
    <n v="3000"/>
    <m/>
    <n v="1582"/>
    <n v="13.352689999999999"/>
    <n v="0"/>
    <n v="0"/>
    <n v="0"/>
    <n v="0"/>
    <n v="0"/>
    <n v="0"/>
    <n v="2154.75"/>
    <n v="0"/>
    <n v="0"/>
    <n v="2154.75"/>
    <n v="0"/>
    <m/>
    <n v="2141.3973099999998"/>
    <m/>
    <n v="2141.39730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3"/>
    <n v="1"/>
    <x v="48"/>
    <x v="0"/>
    <s v="Сонгинохайрхан дүүрэг, 20 дугаар хороо, Сонсголон"/>
    <s v="Увт Инвест ХХК"/>
    <n v="2022"/>
    <n v="1"/>
    <n v="1"/>
    <m/>
    <m/>
    <m/>
    <m/>
    <m/>
    <m/>
    <m/>
    <n v="3"/>
    <n v="3000"/>
    <n v="1"/>
    <m/>
    <m/>
    <m/>
    <m/>
    <m/>
    <m/>
    <n v="1000"/>
    <m/>
    <n v="5000"/>
    <n v="4.2249999999999996"/>
    <n v="0"/>
    <n v="0"/>
    <n v="0"/>
    <n v="0"/>
    <n v="0"/>
    <n v="0"/>
    <n v="718.25"/>
    <n v="0"/>
    <n v="0"/>
    <n v="718.25"/>
    <n v="0"/>
    <m/>
    <n v="714.02499999999998"/>
    <m/>
    <n v="714.02499999999998"/>
    <m/>
    <m/>
    <m/>
    <m/>
    <s v="2023-06-16 А/111"/>
    <m/>
    <n v="3"/>
    <n v="98"/>
    <m/>
    <m/>
    <n v="47.900795000000002"/>
    <n v="106.76029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n v="95954600"/>
    <n v="8"/>
    <m/>
    <m/>
    <m/>
  </r>
  <r>
    <m/>
    <n v="1"/>
    <x v="48"/>
    <x v="0"/>
    <s v="Сонгинохайрхан дүүрэг, 20 дугаар хороо, Сонсголон"/>
    <s v="Увт Инвест ХХК"/>
    <m/>
    <n v="1"/>
    <m/>
    <m/>
    <m/>
    <m/>
    <m/>
    <m/>
    <m/>
    <m/>
    <m/>
    <m/>
    <n v="2"/>
    <m/>
    <m/>
    <m/>
    <m/>
    <m/>
    <m/>
    <n v="1000"/>
    <m/>
    <n v="5000"/>
    <n v="4.2249999999999996"/>
    <n v="0"/>
    <n v="0"/>
    <n v="0"/>
    <n v="0"/>
    <n v="0"/>
    <n v="0"/>
    <n v="718.25"/>
    <n v="0"/>
    <n v="0"/>
    <n v="718.25"/>
    <n v="0"/>
    <m/>
    <n v="714.02499999999998"/>
    <m/>
    <n v="714.024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8"/>
    <x v="0"/>
    <s v="Сонгинохайрхан дүүрэг, 20 дугаар хороо, Сонсголон"/>
    <s v="Увт Инвест ХХК"/>
    <m/>
    <n v="1"/>
    <m/>
    <m/>
    <m/>
    <m/>
    <m/>
    <m/>
    <m/>
    <m/>
    <m/>
    <m/>
    <n v="3"/>
    <m/>
    <m/>
    <m/>
    <m/>
    <m/>
    <m/>
    <n v="1000"/>
    <m/>
    <n v="5000"/>
    <n v="4.2249999999999996"/>
    <n v="0"/>
    <n v="0"/>
    <n v="0"/>
    <n v="0"/>
    <n v="0"/>
    <n v="0"/>
    <n v="718.25"/>
    <n v="0"/>
    <n v="0"/>
    <n v="718.25"/>
    <n v="0"/>
    <m/>
    <n v="714.02499999999998"/>
    <m/>
    <n v="714.024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4"/>
    <n v="1"/>
    <x v="49"/>
    <x v="13"/>
    <s v="Замын-Үүд сум, Сүлд баг"/>
    <s v="Трансгейт интернэшнл ХХК"/>
    <n v="2018"/>
    <n v="1"/>
    <n v="1"/>
    <m/>
    <m/>
    <m/>
    <m/>
    <m/>
    <m/>
    <m/>
    <n v="10"/>
    <n v="700"/>
    <n v="1"/>
    <m/>
    <m/>
    <m/>
    <m/>
    <m/>
    <m/>
    <n v="100"/>
    <m/>
    <n v="4500"/>
    <n v="3.8025000000000002"/>
    <n v="0"/>
    <n v="0"/>
    <n v="0"/>
    <n v="0"/>
    <n v="0"/>
    <n v="0"/>
    <n v="71.825000000000003"/>
    <n v="0"/>
    <n v="0"/>
    <n v="71.825000000000003"/>
    <n v="0"/>
    <m/>
    <n v="68.022500000000008"/>
    <m/>
    <n v="68.022500000000008"/>
    <m/>
    <m/>
    <m/>
    <m/>
    <s v="2023-03-28 A/57"/>
    <m/>
    <n v="3"/>
    <m/>
    <m/>
    <m/>
    <m/>
    <m/>
    <s v="1._x0009_Хосноёд ХХК 2022.11.30_x000a_2._x0009_Соутерн сан энержи ХХК 2023.04.03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49"/>
    <x v="13"/>
    <s v="Замын-Үүд сум, Сүлд баг"/>
    <s v="Трансгейт интернэшнл ХХК"/>
    <m/>
    <n v="1"/>
    <m/>
    <m/>
    <m/>
    <m/>
    <m/>
    <m/>
    <m/>
    <m/>
    <m/>
    <m/>
    <n v="2"/>
    <m/>
    <m/>
    <m/>
    <m/>
    <m/>
    <m/>
    <n v="100"/>
    <m/>
    <n v="4500"/>
    <n v="3.8025000000000002"/>
    <n v="0"/>
    <n v="0"/>
    <n v="0"/>
    <n v="0"/>
    <n v="0"/>
    <n v="0"/>
    <n v="71.825000000000003"/>
    <n v="0"/>
    <n v="0"/>
    <n v="71.825000000000003"/>
    <n v="0"/>
    <m/>
    <n v="68.022500000000008"/>
    <m/>
    <n v="68.0225000000000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9"/>
    <x v="13"/>
    <s v="Замын-Үүд сум, Сүлд баг"/>
    <s v="Трансгейт интернэшнл ХХК"/>
    <m/>
    <n v="1"/>
    <m/>
    <m/>
    <m/>
    <m/>
    <m/>
    <m/>
    <m/>
    <m/>
    <m/>
    <m/>
    <n v="3"/>
    <m/>
    <m/>
    <m/>
    <m/>
    <m/>
    <m/>
    <n v="75"/>
    <m/>
    <n v="3300"/>
    <n v="2.7885"/>
    <n v="0"/>
    <n v="0"/>
    <n v="0"/>
    <n v="0"/>
    <n v="0"/>
    <n v="0"/>
    <n v="53.868749999999999"/>
    <n v="0"/>
    <n v="0"/>
    <n v="53.868749999999999"/>
    <n v="0"/>
    <m/>
    <n v="51.080249999999999"/>
    <m/>
    <n v="51.08024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9"/>
    <x v="13"/>
    <s v="Замын-Үүд сум, Сүлд баг"/>
    <s v="Трансгейт интернэшнл ХХК"/>
    <m/>
    <n v="1"/>
    <m/>
    <m/>
    <m/>
    <m/>
    <m/>
    <m/>
    <m/>
    <m/>
    <m/>
    <m/>
    <n v="4"/>
    <m/>
    <m/>
    <m/>
    <m/>
    <m/>
    <m/>
    <n v="75"/>
    <m/>
    <n v="3300"/>
    <n v="2.7885"/>
    <n v="0"/>
    <n v="0"/>
    <n v="0"/>
    <n v="0"/>
    <n v="0"/>
    <n v="0"/>
    <n v="53.868749999999999"/>
    <n v="0"/>
    <n v="0"/>
    <n v="53.868749999999999"/>
    <n v="0"/>
    <m/>
    <n v="51.080249999999999"/>
    <m/>
    <n v="51.08024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9"/>
    <x v="13"/>
    <s v="Замын-Үүд сум, Сүлд баг"/>
    <s v="Трансгейт интернэшнл ХХК"/>
    <m/>
    <n v="1"/>
    <m/>
    <m/>
    <m/>
    <m/>
    <m/>
    <m/>
    <m/>
    <m/>
    <m/>
    <m/>
    <n v="5"/>
    <m/>
    <m/>
    <m/>
    <m/>
    <m/>
    <m/>
    <n v="75"/>
    <m/>
    <n v="3300"/>
    <n v="2.7885"/>
    <n v="0"/>
    <n v="0"/>
    <n v="0"/>
    <n v="0"/>
    <n v="0"/>
    <n v="0"/>
    <n v="53.868749999999999"/>
    <n v="0"/>
    <n v="0"/>
    <n v="53.868749999999999"/>
    <n v="0"/>
    <m/>
    <n v="51.080249999999999"/>
    <m/>
    <n v="51.08024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9"/>
    <x v="13"/>
    <s v="Замын-Үүд сум, Сүлд баг"/>
    <s v="Трансгейт интернэшнл ХХК"/>
    <m/>
    <n v="1"/>
    <m/>
    <m/>
    <m/>
    <m/>
    <m/>
    <m/>
    <m/>
    <m/>
    <m/>
    <m/>
    <n v="6"/>
    <m/>
    <m/>
    <m/>
    <m/>
    <m/>
    <m/>
    <n v="75"/>
    <m/>
    <n v="3300"/>
    <n v="2.7885"/>
    <n v="0"/>
    <n v="0"/>
    <n v="0"/>
    <n v="0"/>
    <n v="0"/>
    <n v="0"/>
    <n v="53.868749999999999"/>
    <n v="0"/>
    <n v="0"/>
    <n v="53.868749999999999"/>
    <n v="0"/>
    <m/>
    <n v="51.080249999999999"/>
    <m/>
    <n v="51.08024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9"/>
    <x v="13"/>
    <s v="Замын-Үүд сум, Сүлд баг"/>
    <s v="Трансгейт интернэшнл ХХК"/>
    <m/>
    <n v="1"/>
    <m/>
    <m/>
    <m/>
    <m/>
    <m/>
    <m/>
    <m/>
    <m/>
    <m/>
    <m/>
    <n v="7"/>
    <m/>
    <m/>
    <m/>
    <m/>
    <m/>
    <m/>
    <n v="50"/>
    <m/>
    <n v="2000"/>
    <n v="1.69"/>
    <n v="0"/>
    <n v="0"/>
    <n v="0"/>
    <n v="0"/>
    <n v="0"/>
    <n v="0"/>
    <n v="35.912500000000001"/>
    <n v="0"/>
    <n v="0"/>
    <n v="35.912500000000001"/>
    <n v="0"/>
    <m/>
    <n v="34.222500000000004"/>
    <m/>
    <n v="34.22250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9"/>
    <x v="13"/>
    <s v="Замын-Үүд сум, Сүлд баг"/>
    <s v="Трансгейт интернэшнл ХХК"/>
    <m/>
    <n v="1"/>
    <m/>
    <m/>
    <m/>
    <m/>
    <m/>
    <m/>
    <m/>
    <m/>
    <m/>
    <m/>
    <n v="8"/>
    <m/>
    <m/>
    <m/>
    <m/>
    <m/>
    <m/>
    <n v="50"/>
    <m/>
    <n v="2000"/>
    <n v="1.69"/>
    <n v="0"/>
    <n v="0"/>
    <n v="0"/>
    <n v="0"/>
    <n v="0"/>
    <n v="0"/>
    <n v="35.912500000000001"/>
    <n v="0"/>
    <n v="0"/>
    <n v="35.912500000000001"/>
    <n v="0"/>
    <m/>
    <n v="34.222500000000004"/>
    <m/>
    <n v="34.22250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9"/>
    <x v="13"/>
    <s v="Замын-Үүд сум, Сүлд баг"/>
    <s v="Трансгейт интернэшнл ХХК"/>
    <m/>
    <n v="1"/>
    <m/>
    <m/>
    <m/>
    <m/>
    <m/>
    <m/>
    <m/>
    <m/>
    <m/>
    <m/>
    <n v="9"/>
    <m/>
    <m/>
    <m/>
    <m/>
    <m/>
    <m/>
    <n v="50"/>
    <m/>
    <n v="2000"/>
    <n v="1.69"/>
    <n v="0"/>
    <n v="0"/>
    <n v="0"/>
    <n v="0"/>
    <n v="0"/>
    <n v="0"/>
    <n v="35.912500000000001"/>
    <n v="0"/>
    <n v="0"/>
    <n v="35.912500000000001"/>
    <n v="0"/>
    <m/>
    <n v="34.222500000000004"/>
    <m/>
    <n v="34.22250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49"/>
    <x v="13"/>
    <s v="Замын-Үүд сум, Сүлд баг"/>
    <s v="Трансгейт интернэшнл ХХК"/>
    <m/>
    <n v="1"/>
    <m/>
    <m/>
    <m/>
    <m/>
    <m/>
    <m/>
    <m/>
    <m/>
    <m/>
    <m/>
    <n v="10"/>
    <m/>
    <m/>
    <m/>
    <m/>
    <m/>
    <m/>
    <n v="50"/>
    <m/>
    <n v="2000"/>
    <n v="1.69"/>
    <n v="0"/>
    <n v="0"/>
    <n v="0"/>
    <n v="0"/>
    <n v="0"/>
    <n v="0"/>
    <n v="35.912500000000001"/>
    <n v="0"/>
    <n v="0"/>
    <n v="35.912500000000001"/>
    <n v="0"/>
    <m/>
    <n v="34.222500000000004"/>
    <m/>
    <n v="34.22250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5"/>
    <n v="1"/>
    <x v="50"/>
    <x v="5"/>
    <s v="Сүмбэр сум"/>
    <s v="Шивээ овоо ХХК"/>
    <n v="2001"/>
    <n v="1"/>
    <n v="1"/>
    <m/>
    <m/>
    <m/>
    <m/>
    <m/>
    <m/>
    <m/>
    <n v="1"/>
    <n v="400"/>
    <n v="1"/>
    <m/>
    <m/>
    <m/>
    <m/>
    <m/>
    <m/>
    <n v="400"/>
    <m/>
    <n v="8500"/>
    <n v="7.1825000000000001"/>
    <n v="0"/>
    <n v="0"/>
    <n v="0"/>
    <n v="0"/>
    <n v="0"/>
    <n v="0"/>
    <n v="287.3"/>
    <n v="0"/>
    <n v="0"/>
    <n v="287.3"/>
    <n v="0"/>
    <m/>
    <n v="280.11750000000001"/>
    <m/>
    <n v="280.1175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n v="96"/>
    <n v="1"/>
    <x v="51"/>
    <x v="3"/>
    <s v="Ерөө сум"/>
    <s v="Болдтөмөр ерөө гол ХХК"/>
    <n v="2023"/>
    <m/>
    <m/>
    <m/>
    <n v="1"/>
    <m/>
    <m/>
    <m/>
    <m/>
    <m/>
    <n v="3"/>
    <n v="2500"/>
    <n v="1"/>
    <m/>
    <m/>
    <m/>
    <m/>
    <m/>
    <m/>
    <n v="1000"/>
    <m/>
    <n v="22000"/>
    <n v="18.59"/>
    <n v="0"/>
    <n v="0"/>
    <n v="0"/>
    <n v="0"/>
    <n v="0"/>
    <n v="0"/>
    <n v="718.25"/>
    <n v="0"/>
    <n v="0"/>
    <n v="718.25"/>
    <n v="0"/>
    <m/>
    <n v="699.66"/>
    <m/>
    <n v="699.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n v="99052271"/>
    <m/>
    <m/>
    <m/>
    <m/>
  </r>
  <r>
    <m/>
    <n v="1"/>
    <x v="51"/>
    <x v="3"/>
    <s v="Ерөө сум"/>
    <s v="Болдтөмөр ерөө гол ХХК"/>
    <m/>
    <m/>
    <m/>
    <m/>
    <m/>
    <m/>
    <m/>
    <m/>
    <m/>
    <m/>
    <m/>
    <m/>
    <n v="2"/>
    <m/>
    <m/>
    <m/>
    <m/>
    <m/>
    <m/>
    <n v="1000"/>
    <m/>
    <n v="22000"/>
    <n v="18.59"/>
    <n v="0"/>
    <n v="0"/>
    <n v="0"/>
    <n v="0"/>
    <n v="0"/>
    <n v="0"/>
    <n v="718.25"/>
    <n v="0"/>
    <n v="0"/>
    <n v="718.25"/>
    <n v="0"/>
    <m/>
    <n v="699.66"/>
    <m/>
    <n v="699.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51"/>
    <x v="3"/>
    <s v="Ерөө сум"/>
    <s v="Болдтөмөр ерөө гол ХХК"/>
    <m/>
    <m/>
    <m/>
    <m/>
    <m/>
    <m/>
    <m/>
    <m/>
    <m/>
    <m/>
    <m/>
    <m/>
    <n v="3"/>
    <m/>
    <m/>
    <m/>
    <m/>
    <m/>
    <m/>
    <n v="500"/>
    <m/>
    <n v="3800"/>
    <n v="3.2109999999999999"/>
    <n v="0"/>
    <n v="0"/>
    <n v="0"/>
    <n v="0"/>
    <n v="0"/>
    <n v="0"/>
    <n v="359.125"/>
    <n v="0"/>
    <n v="0"/>
    <n v="359.125"/>
    <n v="0"/>
    <m/>
    <n v="355.91399999999999"/>
    <m/>
    <n v="355.913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7"/>
    <n v="1"/>
    <x v="52"/>
    <x v="3"/>
    <s v="Баянгол сум"/>
    <s v="Бороо гоулд ХХК"/>
    <m/>
    <m/>
    <m/>
    <m/>
    <n v="1"/>
    <m/>
    <m/>
    <m/>
    <m/>
    <m/>
    <n v="2"/>
    <n v="800"/>
    <n v="1"/>
    <m/>
    <m/>
    <m/>
    <m/>
    <m/>
    <m/>
    <n v="400"/>
    <m/>
    <n v="8500"/>
    <n v="7.1825000000000001"/>
    <n v="0"/>
    <n v="0"/>
    <n v="0"/>
    <n v="0"/>
    <n v="0"/>
    <n v="0"/>
    <n v="287.3"/>
    <n v="0"/>
    <n v="0"/>
    <n v="287.3"/>
    <n v="0"/>
    <m/>
    <n v="280.11750000000001"/>
    <m/>
    <n v="280.1175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n v="99116140"/>
    <m/>
    <m/>
    <m/>
    <m/>
  </r>
  <r>
    <m/>
    <n v="1"/>
    <x v="52"/>
    <x v="3"/>
    <s v="Баянгол сум"/>
    <s v="Бороо гоулд ХХК"/>
    <m/>
    <m/>
    <m/>
    <m/>
    <n v="1"/>
    <m/>
    <m/>
    <m/>
    <m/>
    <m/>
    <m/>
    <m/>
    <n v="2"/>
    <m/>
    <m/>
    <m/>
    <m/>
    <m/>
    <m/>
    <n v="400"/>
    <m/>
    <n v="8500"/>
    <n v="7.1825000000000001"/>
    <n v="0"/>
    <n v="0"/>
    <n v="0"/>
    <n v="0"/>
    <n v="0"/>
    <n v="0"/>
    <n v="287.3"/>
    <n v="0"/>
    <n v="0"/>
    <n v="287.3"/>
    <n v="0"/>
    <m/>
    <n v="280.11750000000001"/>
    <m/>
    <n v="280.1175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8"/>
    <n v="1"/>
    <x v="53"/>
    <x v="3"/>
    <s v="Цагааннуур сум"/>
    <s v="Гацуурт ХХК"/>
    <m/>
    <m/>
    <m/>
    <n v="1"/>
    <m/>
    <m/>
    <m/>
    <m/>
    <m/>
    <m/>
    <n v="1"/>
    <n v="400"/>
    <n v="1"/>
    <m/>
    <m/>
    <m/>
    <m/>
    <m/>
    <m/>
    <n v="400"/>
    <m/>
    <n v="8500"/>
    <n v="7.1825000000000001"/>
    <n v="0"/>
    <n v="0"/>
    <n v="0"/>
    <n v="0"/>
    <n v="0"/>
    <n v="0"/>
    <n v="287.3"/>
    <n v="0"/>
    <n v="0"/>
    <n v="287.3"/>
    <n v="0"/>
    <m/>
    <n v="280.11750000000001"/>
    <m/>
    <n v="280.1175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n v="99"/>
    <n v="1"/>
    <x v="53"/>
    <x v="3"/>
    <s v="Сүхбаатар сум"/>
    <s v="Гацуурт ХХК"/>
    <m/>
    <m/>
    <m/>
    <n v="1"/>
    <m/>
    <m/>
    <m/>
    <m/>
    <m/>
    <m/>
    <n v="3"/>
    <n v="1500"/>
    <n v="1"/>
    <m/>
    <m/>
    <m/>
    <m/>
    <m/>
    <m/>
    <n v="500"/>
    <m/>
    <n v="3800"/>
    <n v="3.2109999999999999"/>
    <n v="0"/>
    <n v="0"/>
    <n v="0"/>
    <n v="0"/>
    <n v="0"/>
    <n v="0"/>
    <n v="359.125"/>
    <n v="0"/>
    <n v="0"/>
    <n v="359.125"/>
    <n v="0"/>
    <m/>
    <n v="355.91399999999999"/>
    <m/>
    <n v="355.913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53"/>
    <x v="3"/>
    <s v="Сүхбаатар сум"/>
    <s v="Гацуурт ХХК"/>
    <m/>
    <m/>
    <m/>
    <n v="1"/>
    <m/>
    <m/>
    <m/>
    <m/>
    <m/>
    <m/>
    <m/>
    <m/>
    <n v="2"/>
    <m/>
    <m/>
    <m/>
    <m/>
    <m/>
    <m/>
    <n v="500"/>
    <m/>
    <n v="3800"/>
    <n v="3.2109999999999999"/>
    <n v="0"/>
    <n v="0"/>
    <n v="0"/>
    <n v="0"/>
    <n v="0"/>
    <n v="0"/>
    <n v="359.125"/>
    <n v="0"/>
    <n v="0"/>
    <n v="359.125"/>
    <n v="0"/>
    <m/>
    <n v="355.91399999999999"/>
    <m/>
    <n v="355.913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53"/>
    <x v="3"/>
    <s v="Сүхбаатар сум"/>
    <s v="Гацуурт ХХК"/>
    <m/>
    <m/>
    <m/>
    <n v="1"/>
    <m/>
    <m/>
    <m/>
    <m/>
    <m/>
    <m/>
    <m/>
    <m/>
    <n v="3"/>
    <m/>
    <m/>
    <m/>
    <m/>
    <m/>
    <m/>
    <n v="500"/>
    <m/>
    <n v="3800"/>
    <n v="3.2109999999999999"/>
    <n v="0"/>
    <n v="0"/>
    <n v="0"/>
    <n v="0"/>
    <n v="0"/>
    <n v="0"/>
    <n v="359.125"/>
    <n v="0"/>
    <n v="0"/>
    <n v="359.125"/>
    <n v="0"/>
    <m/>
    <n v="355.91399999999999"/>
    <m/>
    <n v="355.913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0"/>
    <n v="1"/>
    <x v="54"/>
    <x v="7"/>
    <s v="Цогтцэций сум, Таван толгой/ Гашуунсухайт өртөө"/>
    <s v="Бодь интернейшнл ХХК"/>
    <n v="2023"/>
    <m/>
    <m/>
    <n v="1"/>
    <m/>
    <m/>
    <m/>
    <m/>
    <m/>
    <m/>
    <n v="2"/>
    <n v="3000"/>
    <n v="1"/>
    <m/>
    <m/>
    <m/>
    <m/>
    <m/>
    <m/>
    <n v="2000"/>
    <m/>
    <n v="8300"/>
    <n v="7.0134999999999996"/>
    <n v="0"/>
    <n v="0"/>
    <n v="0"/>
    <n v="0"/>
    <n v="0"/>
    <n v="0"/>
    <n v="1436.5"/>
    <n v="0"/>
    <n v="0"/>
    <n v="1436.5"/>
    <n v="0"/>
    <m/>
    <n v="1429.4865"/>
    <m/>
    <n v="1429.48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54"/>
    <x v="7"/>
    <s v="Цогтцэций сум, Таван толгой/ Гашуунсухайт өртөө"/>
    <s v="Бодь интернейшнл ХХК"/>
    <m/>
    <m/>
    <m/>
    <n v="1"/>
    <m/>
    <m/>
    <m/>
    <m/>
    <m/>
    <m/>
    <m/>
    <m/>
    <n v="2"/>
    <m/>
    <m/>
    <m/>
    <m/>
    <m/>
    <m/>
    <n v="1000"/>
    <m/>
    <n v="22000"/>
    <n v="18.59"/>
    <n v="0"/>
    <n v="0"/>
    <n v="0"/>
    <n v="0"/>
    <n v="0"/>
    <n v="0"/>
    <n v="718.25"/>
    <n v="0"/>
    <n v="0"/>
    <n v="718.25"/>
    <n v="0"/>
    <m/>
    <n v="699.66"/>
    <m/>
    <n v="699.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1"/>
    <n v="1"/>
    <x v="55"/>
    <x v="3"/>
    <s v="Сүхбаатар сум"/>
    <s v="Монголын төмөр зам"/>
    <n v="1996"/>
    <m/>
    <m/>
    <m/>
    <m/>
    <n v="1"/>
    <m/>
    <m/>
    <m/>
    <m/>
    <n v="3"/>
    <n v="2300"/>
    <m/>
    <m/>
    <m/>
    <m/>
    <m/>
    <m/>
    <m/>
    <n v="300"/>
    <m/>
    <n v="14012"/>
    <n v="11.84014"/>
    <m/>
    <m/>
    <m/>
    <m/>
    <m/>
    <m/>
    <n v="215.47499999999999"/>
    <m/>
    <m/>
    <n v="215.47499999999999"/>
    <m/>
    <m/>
    <n v="203.63486"/>
    <m/>
    <n v="203.634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55"/>
    <x v="3"/>
    <s v="Сүхбаатар сум"/>
    <s v="Монголын төмөр зам"/>
    <n v="1998"/>
    <m/>
    <m/>
    <m/>
    <m/>
    <n v="1"/>
    <m/>
    <m/>
    <m/>
    <m/>
    <m/>
    <m/>
    <m/>
    <m/>
    <m/>
    <m/>
    <m/>
    <m/>
    <m/>
    <n v="1000"/>
    <m/>
    <n v="35342"/>
    <n v="29.863989999999998"/>
    <m/>
    <m/>
    <m/>
    <m/>
    <m/>
    <m/>
    <n v="718.25"/>
    <m/>
    <m/>
    <n v="718.25"/>
    <m/>
    <m/>
    <n v="688.38601000000006"/>
    <m/>
    <n v="688.386010000000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55"/>
    <x v="3"/>
    <s v="Сүхбаатар сум"/>
    <s v="Монголын төмөр зам"/>
    <n v="1998"/>
    <m/>
    <m/>
    <m/>
    <m/>
    <n v="1"/>
    <m/>
    <m/>
    <m/>
    <m/>
    <m/>
    <m/>
    <m/>
    <m/>
    <m/>
    <m/>
    <m/>
    <m/>
    <m/>
    <n v="1000"/>
    <m/>
    <n v="35176"/>
    <n v="29.723719999999997"/>
    <m/>
    <m/>
    <m/>
    <m/>
    <m/>
    <m/>
    <n v="718.25"/>
    <m/>
    <m/>
    <n v="718.25"/>
    <m/>
    <m/>
    <n v="688.52628000000004"/>
    <m/>
    <n v="688.52628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2"/>
    <n v="1"/>
    <x v="55"/>
    <x v="2"/>
    <s v="Дархан сум"/>
    <s v="Монголын төмөр зам"/>
    <n v="1985"/>
    <m/>
    <m/>
    <m/>
    <m/>
    <n v="1"/>
    <m/>
    <m/>
    <m/>
    <m/>
    <n v="2"/>
    <n v="800"/>
    <m/>
    <m/>
    <m/>
    <m/>
    <m/>
    <m/>
    <m/>
    <n v="400"/>
    <m/>
    <n v="17160"/>
    <n v="14.5002"/>
    <m/>
    <m/>
    <m/>
    <m/>
    <m/>
    <m/>
    <n v="287.3"/>
    <m/>
    <m/>
    <n v="287.3"/>
    <m/>
    <m/>
    <n v="272.7998"/>
    <m/>
    <n v="272.7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55"/>
    <x v="2"/>
    <s v="Дархан сум"/>
    <s v="Монголын төмөр зам"/>
    <n v="1985"/>
    <m/>
    <m/>
    <m/>
    <m/>
    <n v="1"/>
    <m/>
    <m/>
    <m/>
    <m/>
    <m/>
    <m/>
    <m/>
    <m/>
    <m/>
    <m/>
    <m/>
    <m/>
    <m/>
    <n v="400"/>
    <m/>
    <n v="18272"/>
    <n v="15.43984"/>
    <m/>
    <m/>
    <m/>
    <m/>
    <m/>
    <m/>
    <n v="287.3"/>
    <m/>
    <m/>
    <n v="287.3"/>
    <m/>
    <m/>
    <n v="271.86016000000001"/>
    <m/>
    <n v="271.86016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3"/>
    <n v="1"/>
    <x v="55"/>
    <x v="14"/>
    <s v="Баян-Өндөр сум баянцагаан баг"/>
    <s v="Монголын төмөр зам"/>
    <n v="1996"/>
    <m/>
    <m/>
    <m/>
    <m/>
    <n v="1"/>
    <m/>
    <m/>
    <m/>
    <m/>
    <n v="1"/>
    <n v="300"/>
    <m/>
    <m/>
    <m/>
    <m/>
    <m/>
    <m/>
    <m/>
    <n v="300"/>
    <m/>
    <n v="18120"/>
    <n v="15.311399999999999"/>
    <m/>
    <m/>
    <m/>
    <m/>
    <m/>
    <m/>
    <n v="215.47499999999999"/>
    <m/>
    <m/>
    <n v="215.47499999999999"/>
    <m/>
    <m/>
    <n v="200.1636"/>
    <m/>
    <n v="200.16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</r>
  <r>
    <n v="104"/>
    <n v="1"/>
    <x v="55"/>
    <x v="13"/>
    <s v="Сайншанд "/>
    <s v="Монголын төмөр зам"/>
    <n v="2003"/>
    <m/>
    <m/>
    <m/>
    <m/>
    <n v="1"/>
    <m/>
    <m/>
    <m/>
    <m/>
    <n v="2"/>
    <n v="3000"/>
    <m/>
    <m/>
    <m/>
    <m/>
    <m/>
    <m/>
    <m/>
    <n v="2000"/>
    <m/>
    <n v="64980"/>
    <n v="54.908099999999997"/>
    <m/>
    <m/>
    <m/>
    <m/>
    <m/>
    <m/>
    <n v="1436.5"/>
    <m/>
    <m/>
    <n v="1436.5"/>
    <m/>
    <m/>
    <n v="1381.5918999999999"/>
    <m/>
    <n v="1381.5918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55"/>
    <x v="13"/>
    <s v="Сайншанд "/>
    <s v="Монголын төмөр зам"/>
    <n v="2013"/>
    <m/>
    <m/>
    <m/>
    <m/>
    <n v="1"/>
    <m/>
    <m/>
    <m/>
    <m/>
    <m/>
    <m/>
    <m/>
    <m/>
    <m/>
    <m/>
    <m/>
    <m/>
    <m/>
    <n v="1000"/>
    <m/>
    <n v="33960"/>
    <n v="28.696200000000001"/>
    <m/>
    <m/>
    <m/>
    <m/>
    <m/>
    <m/>
    <n v="718.25"/>
    <m/>
    <m/>
    <n v="718.25"/>
    <m/>
    <m/>
    <n v="689.55380000000002"/>
    <m/>
    <n v="689.5538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5"/>
    <n v="1"/>
    <x v="55"/>
    <x v="13"/>
    <s v="Замын-Үүд сум, Сүлд баг"/>
    <s v="Монголын төмөр зам"/>
    <n v="2002"/>
    <m/>
    <m/>
    <m/>
    <m/>
    <n v="1"/>
    <m/>
    <m/>
    <m/>
    <m/>
    <n v="3"/>
    <n v="3400"/>
    <m/>
    <m/>
    <m/>
    <m/>
    <m/>
    <m/>
    <m/>
    <n v="400"/>
    <m/>
    <n v="18862"/>
    <n v="15.93839"/>
    <m/>
    <m/>
    <m/>
    <m/>
    <m/>
    <m/>
    <n v="287.3"/>
    <m/>
    <m/>
    <n v="287.3"/>
    <m/>
    <m/>
    <n v="271.36160999999998"/>
    <m/>
    <n v="271.36160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</r>
  <r>
    <m/>
    <n v="1"/>
    <x v="55"/>
    <x v="13"/>
    <s v="Замын-Үүд сум, Сүлд баг"/>
    <s v="Монголын төмөр зам"/>
    <n v="2011"/>
    <m/>
    <m/>
    <m/>
    <m/>
    <n v="1"/>
    <m/>
    <m/>
    <m/>
    <m/>
    <m/>
    <m/>
    <m/>
    <m/>
    <m/>
    <m/>
    <m/>
    <m/>
    <m/>
    <n v="1000"/>
    <m/>
    <n v="33840"/>
    <n v="28.594799999999999"/>
    <m/>
    <m/>
    <m/>
    <m/>
    <m/>
    <m/>
    <n v="718.25"/>
    <m/>
    <m/>
    <n v="718.25"/>
    <m/>
    <m/>
    <n v="689.65520000000004"/>
    <m/>
    <n v="689.6552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55"/>
    <x v="13"/>
    <s v="Замын-Үүд сум, Сүлд баг"/>
    <s v="Монголын төмөр зам"/>
    <n v="2003"/>
    <m/>
    <m/>
    <m/>
    <m/>
    <n v="1"/>
    <m/>
    <m/>
    <m/>
    <m/>
    <m/>
    <m/>
    <m/>
    <m/>
    <m/>
    <m/>
    <m/>
    <m/>
    <m/>
    <n v="2000"/>
    <m/>
    <n v="64741"/>
    <n v="54.706144999999999"/>
    <m/>
    <m/>
    <m/>
    <m/>
    <m/>
    <m/>
    <n v="1436.5"/>
    <m/>
    <m/>
    <n v="1436.5"/>
    <m/>
    <m/>
    <n v="1381.7938549999999"/>
    <m/>
    <n v="1381.793854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6"/>
    <n v="1"/>
    <x v="56"/>
    <x v="8"/>
    <s v="Өлгий сум"/>
    <s v="Либра Энержи ХХК"/>
    <n v="2023"/>
    <n v="1"/>
    <n v="1"/>
    <m/>
    <m/>
    <m/>
    <m/>
    <m/>
    <m/>
    <m/>
    <n v="8"/>
    <n v="600"/>
    <m/>
    <m/>
    <m/>
    <m/>
    <m/>
    <m/>
    <m/>
    <n v="75"/>
    <m/>
    <n v="995"/>
    <n v="0.84077499999999994"/>
    <m/>
    <m/>
    <m/>
    <m/>
    <m/>
    <m/>
    <n v="53.868749999999999"/>
    <m/>
    <m/>
    <n v="53.868749999999999"/>
    <m/>
    <m/>
    <n v="53.027974999999998"/>
    <m/>
    <n v="53.027974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2"/>
    <x v="56"/>
    <x v="8"/>
    <s v="Өлгий сум"/>
    <s v="Либра Энержи ХХК"/>
    <n v="2023"/>
    <n v="1"/>
    <m/>
    <m/>
    <m/>
    <m/>
    <m/>
    <m/>
    <m/>
    <m/>
    <m/>
    <m/>
    <m/>
    <m/>
    <m/>
    <m/>
    <m/>
    <m/>
    <m/>
    <n v="75"/>
    <m/>
    <n v="995"/>
    <n v="0.84077499999999994"/>
    <m/>
    <m/>
    <m/>
    <m/>
    <m/>
    <m/>
    <n v="53.868749999999999"/>
    <m/>
    <m/>
    <n v="53.868749999999999"/>
    <m/>
    <m/>
    <n v="53.027974999999998"/>
    <m/>
    <n v="53.027974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3"/>
    <x v="56"/>
    <x v="8"/>
    <s v="Өлгий сум"/>
    <s v="Либра Энержи ХХК"/>
    <n v="2023"/>
    <n v="1"/>
    <m/>
    <m/>
    <m/>
    <m/>
    <m/>
    <m/>
    <m/>
    <m/>
    <m/>
    <m/>
    <m/>
    <m/>
    <m/>
    <m/>
    <m/>
    <m/>
    <m/>
    <n v="75"/>
    <m/>
    <n v="995"/>
    <n v="0.84077499999999994"/>
    <m/>
    <m/>
    <m/>
    <m/>
    <m/>
    <m/>
    <n v="53.868749999999999"/>
    <m/>
    <m/>
    <n v="53.868749999999999"/>
    <m/>
    <m/>
    <n v="53.027974999999998"/>
    <m/>
    <n v="53.027974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4"/>
    <x v="56"/>
    <x v="8"/>
    <s v="Өлгий сум"/>
    <s v="Либра Энержи ХХК"/>
    <n v="2023"/>
    <n v="1"/>
    <m/>
    <m/>
    <m/>
    <m/>
    <m/>
    <m/>
    <m/>
    <m/>
    <m/>
    <m/>
    <m/>
    <m/>
    <m/>
    <m/>
    <m/>
    <m/>
    <m/>
    <n v="75"/>
    <m/>
    <n v="995"/>
    <n v="0.84077499999999994"/>
    <m/>
    <m/>
    <m/>
    <m/>
    <m/>
    <m/>
    <n v="53.868749999999999"/>
    <m/>
    <m/>
    <n v="53.868749999999999"/>
    <m/>
    <m/>
    <n v="53.027974999999998"/>
    <m/>
    <n v="53.027974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5"/>
    <x v="56"/>
    <x v="8"/>
    <s v="Өлгий сум"/>
    <s v="Либра Энержи ХХК"/>
    <n v="2023"/>
    <n v="1"/>
    <m/>
    <m/>
    <m/>
    <m/>
    <m/>
    <m/>
    <m/>
    <m/>
    <m/>
    <m/>
    <m/>
    <m/>
    <m/>
    <m/>
    <m/>
    <m/>
    <m/>
    <n v="75"/>
    <m/>
    <n v="995"/>
    <n v="0.84077499999999994"/>
    <m/>
    <m/>
    <m/>
    <m/>
    <m/>
    <m/>
    <n v="53.868749999999999"/>
    <m/>
    <m/>
    <n v="53.868749999999999"/>
    <m/>
    <m/>
    <n v="53.027974999999998"/>
    <m/>
    <n v="53.027974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6"/>
    <x v="56"/>
    <x v="8"/>
    <s v="Өлгий сум"/>
    <s v="Либра Энержи ХХК"/>
    <n v="2023"/>
    <n v="1"/>
    <m/>
    <m/>
    <m/>
    <m/>
    <m/>
    <m/>
    <m/>
    <m/>
    <m/>
    <m/>
    <m/>
    <m/>
    <m/>
    <m/>
    <m/>
    <m/>
    <m/>
    <n v="75"/>
    <m/>
    <n v="995"/>
    <n v="0.84077499999999994"/>
    <m/>
    <m/>
    <m/>
    <m/>
    <m/>
    <m/>
    <n v="53.868749999999999"/>
    <m/>
    <m/>
    <n v="53.868749999999999"/>
    <m/>
    <m/>
    <n v="53.027974999999998"/>
    <m/>
    <n v="53.027974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7"/>
    <n v="1"/>
    <x v="31"/>
    <x v="14"/>
    <s v="Баян-Өндөр сум, Могийн задгай"/>
    <s v="Мазаалай петролиум ХХК"/>
    <n v="2006"/>
    <n v="1"/>
    <n v="1"/>
    <m/>
    <m/>
    <m/>
    <m/>
    <m/>
    <m/>
    <m/>
    <n v="4"/>
    <n v="600"/>
    <n v="3"/>
    <m/>
    <n v="50"/>
    <m/>
    <m/>
    <m/>
    <m/>
    <m/>
    <m/>
    <n v="723"/>
    <n v="0.53791200000000006"/>
    <m/>
    <n v="31.62"/>
    <m/>
    <m/>
    <m/>
    <m/>
    <m/>
    <m/>
    <n v="31.62"/>
    <m/>
    <m/>
    <m/>
    <n v="31.082088000000002"/>
    <m/>
    <n v="31.082088000000002"/>
    <m/>
    <m/>
    <m/>
    <m/>
    <m/>
    <s v="2024-01-08 А/03"/>
    <n v="3"/>
    <n v="101"/>
    <m/>
    <m/>
    <s v="49.068190_x000a_"/>
    <n v="104.178724"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m/>
    <m/>
    <m/>
    <n v="1"/>
    <m/>
    <m/>
    <m/>
    <m/>
    <m/>
    <m/>
    <m/>
    <m/>
    <m/>
    <m/>
    <m/>
    <m/>
    <m/>
    <s v="Оюунбат 99004900               Инженер- 88040830 "/>
    <m/>
    <n v="3"/>
    <n v="285"/>
    <m/>
  </r>
  <r>
    <m/>
    <n v="2"/>
    <x v="31"/>
    <x v="14"/>
    <s v="Баян-Өндөр сум, Могийн задгай"/>
    <s v="Мазаалай петролиум ХХК"/>
    <m/>
    <n v="1"/>
    <m/>
    <m/>
    <m/>
    <m/>
    <m/>
    <m/>
    <m/>
    <m/>
    <m/>
    <m/>
    <n v="4"/>
    <m/>
    <n v="50"/>
    <m/>
    <m/>
    <m/>
    <m/>
    <m/>
    <m/>
    <n v="723"/>
    <n v="0.53791200000000006"/>
    <m/>
    <n v="31.62"/>
    <m/>
    <m/>
    <m/>
    <m/>
    <m/>
    <m/>
    <n v="31.62"/>
    <m/>
    <m/>
    <m/>
    <n v="31.082088000000002"/>
    <m/>
    <n v="31.082088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3"/>
    <x v="31"/>
    <x v="14"/>
    <s v="Баян-Өндөр сум, Могийн задгай"/>
    <s v="Мазаалай петролиум ХХК"/>
    <m/>
    <n v="1"/>
    <m/>
    <m/>
    <m/>
    <m/>
    <m/>
    <m/>
    <m/>
    <m/>
    <m/>
    <m/>
    <n v="1"/>
    <m/>
    <n v="200"/>
    <m/>
    <m/>
    <m/>
    <m/>
    <m/>
    <m/>
    <n v="1705"/>
    <n v="1.2685200000000001"/>
    <m/>
    <n v="126.48"/>
    <m/>
    <m/>
    <m/>
    <m/>
    <m/>
    <m/>
    <n v="126.48"/>
    <m/>
    <m/>
    <m/>
    <n v="125.21148000000001"/>
    <m/>
    <n v="125.21148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4"/>
    <x v="31"/>
    <x v="14"/>
    <s v="Баян-Өндөр сум, Могийн задгай"/>
    <s v="Мазаалай петролиум ХХК"/>
    <m/>
    <n v="1"/>
    <m/>
    <m/>
    <m/>
    <m/>
    <m/>
    <m/>
    <m/>
    <m/>
    <m/>
    <m/>
    <n v="2"/>
    <m/>
    <m/>
    <m/>
    <m/>
    <m/>
    <m/>
    <n v="300"/>
    <m/>
    <n v="2238"/>
    <n v="1.8911099999999998"/>
    <m/>
    <m/>
    <m/>
    <m/>
    <m/>
    <m/>
    <n v="215.47499999999999"/>
    <m/>
    <m/>
    <n v="215.47499999999999"/>
    <m/>
    <m/>
    <n v="213.58389"/>
    <m/>
    <n v="213.583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8"/>
    <n v="1"/>
    <x v="0"/>
    <x v="9"/>
    <s v="Улаангом сум, 9-р баг, Махкомбинатын  урд талд"/>
    <s v="Магнай Трейд ХХК"/>
    <n v="2005"/>
    <n v="1"/>
    <n v="1"/>
    <m/>
    <m/>
    <m/>
    <m/>
    <m/>
    <m/>
    <m/>
    <n v="15"/>
    <n v="1250"/>
    <n v="1"/>
    <n v="50"/>
    <m/>
    <m/>
    <m/>
    <m/>
    <m/>
    <m/>
    <m/>
    <n v="1800"/>
    <n v="1.3320000000000001"/>
    <n v="31.45"/>
    <m/>
    <m/>
    <m/>
    <m/>
    <m/>
    <m/>
    <m/>
    <n v="31.45"/>
    <m/>
    <m/>
    <n v="30.117999999999999"/>
    <m/>
    <m/>
    <n v="30.117999999999999"/>
    <m/>
    <m/>
    <m/>
    <m/>
    <m/>
    <m/>
    <m/>
    <m/>
    <m/>
    <m/>
    <n v="49.989800000000002"/>
    <n v="92.0855799999999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2"/>
    <x v="0"/>
    <x v="9"/>
    <s v="Улаангом сум, 9-р баг, Махкомбинатын  урд талд"/>
    <s v="Магнай Трейд ХХК"/>
    <m/>
    <n v="1"/>
    <m/>
    <m/>
    <m/>
    <m/>
    <m/>
    <m/>
    <m/>
    <m/>
    <m/>
    <m/>
    <n v="2"/>
    <n v="50"/>
    <m/>
    <m/>
    <m/>
    <m/>
    <m/>
    <m/>
    <m/>
    <n v="1800"/>
    <n v="1.3320000000000001"/>
    <n v="31.45"/>
    <m/>
    <m/>
    <m/>
    <m/>
    <m/>
    <m/>
    <m/>
    <n v="31.45"/>
    <m/>
    <m/>
    <n v="30.117999999999999"/>
    <m/>
    <m/>
    <n v="30.117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3"/>
    <x v="0"/>
    <x v="9"/>
    <s v="Улаангом сум, 9-р баг, Махкомбинатын  урд талд"/>
    <s v="Магнай Трейд ХХК"/>
    <m/>
    <n v="1"/>
    <m/>
    <m/>
    <m/>
    <m/>
    <m/>
    <m/>
    <m/>
    <m/>
    <m/>
    <m/>
    <n v="3"/>
    <n v="50"/>
    <m/>
    <m/>
    <m/>
    <m/>
    <m/>
    <m/>
    <m/>
    <n v="1800"/>
    <n v="1.3320000000000001"/>
    <n v="31.45"/>
    <m/>
    <m/>
    <m/>
    <m/>
    <m/>
    <m/>
    <m/>
    <n v="31.45"/>
    <m/>
    <m/>
    <n v="30.117999999999999"/>
    <m/>
    <m/>
    <n v="30.117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4"/>
    <x v="0"/>
    <x v="9"/>
    <s v="Улаангом сум, 9-р баг, Махкомбинатын  урд талд"/>
    <s v="Магнай Трейд ХХК"/>
    <m/>
    <n v="1"/>
    <m/>
    <m/>
    <m/>
    <m/>
    <m/>
    <m/>
    <m/>
    <m/>
    <m/>
    <m/>
    <n v="4"/>
    <n v="25"/>
    <m/>
    <m/>
    <m/>
    <m/>
    <m/>
    <m/>
    <m/>
    <n v="1250"/>
    <n v="0.92500000000000004"/>
    <n v="15.725"/>
    <m/>
    <m/>
    <m/>
    <m/>
    <m/>
    <m/>
    <m/>
    <n v="15.725"/>
    <m/>
    <m/>
    <n v="14.799999999999999"/>
    <m/>
    <m/>
    <n v="14.799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5"/>
    <x v="0"/>
    <x v="9"/>
    <s v="Улаангом сум, 9-р баг, Махкомбинатын  урд талд"/>
    <s v="Магнай Трейд ХХК"/>
    <m/>
    <n v="1"/>
    <m/>
    <m/>
    <m/>
    <m/>
    <m/>
    <m/>
    <m/>
    <m/>
    <m/>
    <m/>
    <n v="5"/>
    <n v="25"/>
    <m/>
    <m/>
    <m/>
    <m/>
    <m/>
    <m/>
    <m/>
    <n v="1250"/>
    <n v="0.92500000000000004"/>
    <n v="15.725"/>
    <m/>
    <m/>
    <m/>
    <m/>
    <m/>
    <m/>
    <m/>
    <n v="15.725"/>
    <m/>
    <m/>
    <n v="14.799999999999999"/>
    <m/>
    <m/>
    <n v="14.799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6"/>
    <x v="0"/>
    <x v="9"/>
    <s v="Улаангом сум, 9-р баг, Махкомбинатын  урд талд"/>
    <s v="Магнай Трейд ХХК"/>
    <m/>
    <n v="1"/>
    <m/>
    <m/>
    <m/>
    <m/>
    <m/>
    <m/>
    <m/>
    <m/>
    <m/>
    <m/>
    <n v="6"/>
    <m/>
    <n v="25"/>
    <m/>
    <m/>
    <m/>
    <m/>
    <m/>
    <m/>
    <n v="1250"/>
    <n v="0.93"/>
    <m/>
    <n v="15.81"/>
    <m/>
    <m/>
    <m/>
    <m/>
    <m/>
    <m/>
    <n v="15.81"/>
    <m/>
    <m/>
    <n v="14.88"/>
    <m/>
    <m/>
    <n v="14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7"/>
    <x v="0"/>
    <x v="9"/>
    <s v="Улаангом сум, 9-р баг, Махкомбинатын  урд талд"/>
    <s v="Магнай Трейд ХХК"/>
    <m/>
    <n v="1"/>
    <m/>
    <m/>
    <m/>
    <m/>
    <m/>
    <m/>
    <m/>
    <m/>
    <m/>
    <m/>
    <n v="7"/>
    <m/>
    <n v="25"/>
    <m/>
    <m/>
    <m/>
    <m/>
    <m/>
    <m/>
    <n v="1250"/>
    <n v="0.93"/>
    <m/>
    <n v="15.81"/>
    <m/>
    <m/>
    <m/>
    <m/>
    <m/>
    <m/>
    <n v="15.81"/>
    <m/>
    <m/>
    <n v="14.88"/>
    <m/>
    <m/>
    <n v="14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8"/>
    <x v="0"/>
    <x v="9"/>
    <s v="Улаангом сум, 9-р баг, Махкомбинатын  урд талд"/>
    <s v="Магнай Трейд ХХК"/>
    <m/>
    <n v="1"/>
    <m/>
    <m/>
    <m/>
    <m/>
    <m/>
    <m/>
    <m/>
    <m/>
    <m/>
    <m/>
    <n v="8"/>
    <m/>
    <n v="25"/>
    <m/>
    <m/>
    <m/>
    <m/>
    <m/>
    <m/>
    <n v="1250"/>
    <n v="0.93"/>
    <m/>
    <n v="15.81"/>
    <m/>
    <m/>
    <m/>
    <m/>
    <m/>
    <m/>
    <n v="15.81"/>
    <m/>
    <m/>
    <n v="14.88"/>
    <m/>
    <m/>
    <n v="14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9"/>
    <x v="0"/>
    <x v="9"/>
    <s v="Улаангом сум, 9-р баг, Махкомбинатын  урд талд"/>
    <s v="Магнай Трейд ХХК"/>
    <m/>
    <n v="1"/>
    <m/>
    <m/>
    <m/>
    <m/>
    <m/>
    <m/>
    <m/>
    <m/>
    <m/>
    <m/>
    <n v="9"/>
    <m/>
    <n v="25"/>
    <m/>
    <m/>
    <m/>
    <m/>
    <m/>
    <m/>
    <n v="1250"/>
    <n v="0.93"/>
    <m/>
    <n v="15.81"/>
    <m/>
    <m/>
    <m/>
    <m/>
    <m/>
    <m/>
    <n v="15.81"/>
    <m/>
    <m/>
    <n v="14.88"/>
    <m/>
    <m/>
    <n v="14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0"/>
    <x v="0"/>
    <x v="9"/>
    <s v="Улаангом сум, 9-р баг, Махкомбинатын  урд талд"/>
    <s v="Магнай Трейд ХХК"/>
    <m/>
    <n v="1"/>
    <m/>
    <m/>
    <m/>
    <m/>
    <m/>
    <m/>
    <m/>
    <m/>
    <m/>
    <m/>
    <n v="10"/>
    <m/>
    <n v="25"/>
    <m/>
    <m/>
    <m/>
    <m/>
    <m/>
    <m/>
    <n v="1250"/>
    <n v="0.93"/>
    <m/>
    <n v="15.81"/>
    <m/>
    <m/>
    <m/>
    <m/>
    <m/>
    <m/>
    <n v="15.81"/>
    <m/>
    <m/>
    <n v="14.88"/>
    <m/>
    <m/>
    <n v="14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1"/>
    <x v="0"/>
    <x v="9"/>
    <s v="Улаангом сум, 9-р баг, Махкомбинатын  урд талд"/>
    <s v="Магнай Трейд ХХК"/>
    <m/>
    <n v="1"/>
    <m/>
    <m/>
    <m/>
    <m/>
    <m/>
    <m/>
    <m/>
    <m/>
    <m/>
    <m/>
    <n v="11"/>
    <m/>
    <n v="25"/>
    <m/>
    <m/>
    <m/>
    <m/>
    <m/>
    <m/>
    <n v="1250"/>
    <n v="0.93"/>
    <m/>
    <n v="15.81"/>
    <m/>
    <m/>
    <m/>
    <m/>
    <m/>
    <m/>
    <n v="15.81"/>
    <m/>
    <m/>
    <n v="14.88"/>
    <m/>
    <m/>
    <n v="14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2"/>
    <x v="0"/>
    <x v="9"/>
    <s v="Улаангом сум, 9-р баг, Махкомбинатын  урд талд"/>
    <s v="Магнай Трейд ХХК"/>
    <m/>
    <n v="1"/>
    <m/>
    <m/>
    <m/>
    <m/>
    <m/>
    <m/>
    <m/>
    <m/>
    <m/>
    <m/>
    <n v="12"/>
    <m/>
    <n v="50"/>
    <m/>
    <m/>
    <m/>
    <m/>
    <m/>
    <m/>
    <n v="1800"/>
    <n v="1.3391999999999999"/>
    <m/>
    <n v="31.62"/>
    <m/>
    <m/>
    <m/>
    <m/>
    <m/>
    <m/>
    <n v="31.62"/>
    <m/>
    <m/>
    <n v="30.280799999999999"/>
    <m/>
    <m/>
    <n v="30.2807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3"/>
    <x v="0"/>
    <x v="9"/>
    <s v="Улаангом сум, 9-р баг, Махкомбинатын  урд талд"/>
    <s v="Магнай Трейд ХХК"/>
    <m/>
    <n v="1"/>
    <m/>
    <m/>
    <m/>
    <m/>
    <m/>
    <m/>
    <m/>
    <m/>
    <m/>
    <m/>
    <n v="13"/>
    <m/>
    <n v="50"/>
    <m/>
    <m/>
    <m/>
    <m/>
    <m/>
    <m/>
    <n v="1800"/>
    <n v="1.3391999999999999"/>
    <m/>
    <n v="31.62"/>
    <m/>
    <m/>
    <m/>
    <m/>
    <m/>
    <m/>
    <n v="31.62"/>
    <m/>
    <m/>
    <n v="30.280799999999999"/>
    <m/>
    <m/>
    <n v="30.2807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4"/>
    <x v="0"/>
    <x v="9"/>
    <s v="Улаангом сум, 9-р баг, Махкомбинатын  урд талд"/>
    <s v="Магнай Трейд ХХК"/>
    <m/>
    <n v="1"/>
    <m/>
    <m/>
    <m/>
    <m/>
    <m/>
    <m/>
    <m/>
    <m/>
    <m/>
    <m/>
    <n v="14"/>
    <m/>
    <m/>
    <m/>
    <m/>
    <m/>
    <m/>
    <n v="400"/>
    <m/>
    <n v="20000"/>
    <n v="16.899999999999999"/>
    <m/>
    <m/>
    <m/>
    <m/>
    <m/>
    <m/>
    <n v="287.3"/>
    <m/>
    <m/>
    <n v="287.3"/>
    <m/>
    <m/>
    <n v="270.40000000000003"/>
    <m/>
    <n v="270.40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5"/>
    <x v="0"/>
    <x v="9"/>
    <s v="Улаангом сум, 9-р баг, Махкомбинатын  урд талд"/>
    <s v="Магнай Трейд ХХК"/>
    <m/>
    <n v="1"/>
    <m/>
    <m/>
    <m/>
    <m/>
    <m/>
    <m/>
    <m/>
    <m/>
    <m/>
    <m/>
    <n v="15"/>
    <m/>
    <m/>
    <m/>
    <m/>
    <m/>
    <m/>
    <n v="400"/>
    <m/>
    <n v="20000"/>
    <n v="16.899999999999999"/>
    <m/>
    <m/>
    <m/>
    <m/>
    <m/>
    <m/>
    <n v="287.3"/>
    <m/>
    <m/>
    <n v="287.3"/>
    <m/>
    <m/>
    <n v="270.40000000000003"/>
    <m/>
    <n v="270.40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9"/>
    <n v="1"/>
    <x v="0"/>
    <x v="11"/>
    <s v="Алтай хотын суурьшлын 1-р бүс"/>
    <s v="Магнай Трейд ХХК"/>
    <n v="2006"/>
    <m/>
    <m/>
    <m/>
    <m/>
    <m/>
    <m/>
    <m/>
    <n v="1"/>
    <n v="1"/>
    <n v="3"/>
    <n v="2000"/>
    <n v="1"/>
    <m/>
    <m/>
    <m/>
    <m/>
    <m/>
    <m/>
    <n v="500"/>
    <m/>
    <n v="17000"/>
    <n v="14.365"/>
    <m/>
    <m/>
    <m/>
    <m/>
    <m/>
    <m/>
    <n v="359.125"/>
    <m/>
    <n v="0"/>
    <n v="359.125"/>
    <n v="0"/>
    <m/>
    <n v="344.76"/>
    <m/>
    <n v="344.76"/>
    <m/>
    <m/>
    <m/>
    <m/>
    <m/>
    <m/>
    <m/>
    <m/>
    <m/>
    <m/>
    <n v="46.379710000000003"/>
    <n v="96.2690099999999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11"/>
    <s v="Алтай хотын суурьшлын 1-р бүс"/>
    <s v="Магнай Трейд ХХК"/>
    <m/>
    <m/>
    <m/>
    <m/>
    <m/>
    <m/>
    <m/>
    <m/>
    <n v="1"/>
    <m/>
    <m/>
    <m/>
    <n v="2"/>
    <m/>
    <m/>
    <m/>
    <m/>
    <m/>
    <m/>
    <n v="500"/>
    <m/>
    <n v="17000"/>
    <n v="14.365"/>
    <m/>
    <m/>
    <m/>
    <m/>
    <m/>
    <m/>
    <n v="359.125"/>
    <m/>
    <n v="0"/>
    <n v="359.125"/>
    <n v="0"/>
    <m/>
    <n v="344.76"/>
    <m/>
    <n v="344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11"/>
    <s v="Алтай хотын суурьшлын 1-р бүс"/>
    <s v="Магнай Трейд ХХК"/>
    <m/>
    <m/>
    <m/>
    <m/>
    <m/>
    <m/>
    <m/>
    <m/>
    <n v="1"/>
    <m/>
    <m/>
    <m/>
    <n v="3"/>
    <m/>
    <m/>
    <m/>
    <m/>
    <m/>
    <m/>
    <n v="1000"/>
    <m/>
    <n v="29400"/>
    <n v="24.843"/>
    <m/>
    <m/>
    <m/>
    <m/>
    <m/>
    <m/>
    <n v="718.25"/>
    <m/>
    <n v="0"/>
    <n v="718.25"/>
    <n v="0"/>
    <m/>
    <n v="693.40700000000004"/>
    <m/>
    <n v="693.4070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10"/>
    <n v="1"/>
    <x v="0"/>
    <x v="11"/>
    <s v="Алтай сум, Баян Овоо баг"/>
    <s v="Магнай Трейд ХХК"/>
    <n v="2006"/>
    <m/>
    <m/>
    <m/>
    <m/>
    <m/>
    <m/>
    <m/>
    <n v="1"/>
    <n v="1"/>
    <n v="3"/>
    <n v="600"/>
    <m/>
    <m/>
    <m/>
    <m/>
    <m/>
    <m/>
    <m/>
    <n v="200"/>
    <m/>
    <n v="10000"/>
    <n v="8.4499999999999993"/>
    <m/>
    <m/>
    <m/>
    <m/>
    <m/>
    <m/>
    <n v="143.65"/>
    <m/>
    <n v="0"/>
    <n v="143.65"/>
    <n v="0"/>
    <m/>
    <n v="135.20000000000002"/>
    <m/>
    <n v="135.200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11"/>
    <s v="Алтай сум, Баян Овоо баг"/>
    <s v="Магнай Трейд ХХК"/>
    <m/>
    <m/>
    <m/>
    <m/>
    <m/>
    <m/>
    <m/>
    <m/>
    <n v="1"/>
    <m/>
    <m/>
    <m/>
    <m/>
    <m/>
    <m/>
    <m/>
    <m/>
    <m/>
    <m/>
    <n v="200"/>
    <m/>
    <n v="10000"/>
    <n v="8.4499999999999993"/>
    <m/>
    <m/>
    <m/>
    <m/>
    <m/>
    <m/>
    <n v="143.65"/>
    <m/>
    <n v="0"/>
    <n v="143.65"/>
    <n v="0"/>
    <m/>
    <n v="135.20000000000002"/>
    <m/>
    <n v="135.200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11"/>
    <s v="Алтай сум, Баян Овоо баг"/>
    <s v="Магнай Трейд ХХК"/>
    <m/>
    <m/>
    <m/>
    <m/>
    <m/>
    <m/>
    <m/>
    <m/>
    <n v="1"/>
    <m/>
    <m/>
    <m/>
    <m/>
    <m/>
    <m/>
    <m/>
    <m/>
    <m/>
    <m/>
    <n v="200"/>
    <m/>
    <n v="10000"/>
    <n v="8.4499999999999993"/>
    <m/>
    <m/>
    <m/>
    <m/>
    <m/>
    <m/>
    <n v="143.65"/>
    <m/>
    <n v="0"/>
    <n v="143.65"/>
    <n v="0"/>
    <m/>
    <n v="135.20000000000002"/>
    <m/>
    <n v="135.200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11"/>
    <n v="1"/>
    <x v="0"/>
    <x v="12"/>
    <s v="Булган сум, хар замын хойд талд, НИК-ын агуулахын дээд талд"/>
    <s v="Магнай Трейд ХХК"/>
    <n v="2005"/>
    <m/>
    <m/>
    <m/>
    <m/>
    <m/>
    <m/>
    <m/>
    <n v="1"/>
    <n v="1"/>
    <n v="3"/>
    <n v="800"/>
    <m/>
    <m/>
    <m/>
    <m/>
    <m/>
    <m/>
    <m/>
    <n v="200"/>
    <m/>
    <n v="10000"/>
    <n v="8.4499999999999993"/>
    <m/>
    <m/>
    <m/>
    <m/>
    <m/>
    <m/>
    <n v="143.65"/>
    <m/>
    <n v="0"/>
    <n v="143.65"/>
    <n v="0"/>
    <m/>
    <n v="135.20000000000002"/>
    <m/>
    <n v="135.20000000000002"/>
    <m/>
    <m/>
    <m/>
    <m/>
    <m/>
    <m/>
    <m/>
    <m/>
    <m/>
    <m/>
    <n v="44.611089999999997"/>
    <n v="94.93107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12"/>
    <s v="Булган сум, хар замын хойд талд, НИК-ын агуулахын дээд талд"/>
    <s v="Магнай Трейд ХХК"/>
    <m/>
    <m/>
    <m/>
    <m/>
    <m/>
    <m/>
    <m/>
    <m/>
    <n v="1"/>
    <m/>
    <m/>
    <m/>
    <m/>
    <m/>
    <m/>
    <m/>
    <m/>
    <m/>
    <m/>
    <n v="200"/>
    <m/>
    <n v="10000"/>
    <n v="8.4499999999999993"/>
    <m/>
    <m/>
    <m/>
    <m/>
    <m/>
    <m/>
    <n v="143.65"/>
    <m/>
    <n v="0"/>
    <n v="143.65"/>
    <n v="0"/>
    <m/>
    <n v="135.20000000000002"/>
    <m/>
    <n v="135.200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12"/>
    <s v="Булган сум, хар замын хойд талд, НИК-ын агуулахын дээд талд"/>
    <s v="Магнай Трейд ХХК"/>
    <m/>
    <m/>
    <m/>
    <m/>
    <m/>
    <m/>
    <m/>
    <m/>
    <n v="1"/>
    <m/>
    <m/>
    <m/>
    <m/>
    <m/>
    <m/>
    <m/>
    <m/>
    <m/>
    <m/>
    <n v="400"/>
    <m/>
    <n v="20000"/>
    <n v="16.899999999999999"/>
    <m/>
    <m/>
    <m/>
    <m/>
    <m/>
    <m/>
    <n v="287.3"/>
    <m/>
    <n v="0"/>
    <n v="287.3"/>
    <n v="0"/>
    <m/>
    <n v="270.40000000000003"/>
    <m/>
    <n v="270.40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12"/>
    <n v="1"/>
    <x v="0"/>
    <x v="15"/>
    <s v="Мөрөн сум, 7-р баг, 3-р хэсэг, УБ гарах зам дагуу"/>
    <s v="Магнай Трейд ХХК"/>
    <n v="2005"/>
    <m/>
    <m/>
    <m/>
    <m/>
    <m/>
    <m/>
    <m/>
    <n v="1"/>
    <n v="1"/>
    <n v="5"/>
    <n v="250"/>
    <m/>
    <m/>
    <m/>
    <m/>
    <m/>
    <m/>
    <m/>
    <n v="50"/>
    <m/>
    <n v="1800"/>
    <n v="1.5209999999999999"/>
    <m/>
    <m/>
    <m/>
    <m/>
    <m/>
    <m/>
    <n v="35.912500000000001"/>
    <m/>
    <n v="0"/>
    <n v="35.912500000000001"/>
    <n v="0"/>
    <m/>
    <n v="34.391500000000001"/>
    <m/>
    <n v="34.391500000000001"/>
    <m/>
    <m/>
    <m/>
    <m/>
    <m/>
    <m/>
    <m/>
    <m/>
    <m/>
    <m/>
    <n v="41.634929999999997"/>
    <n v="100.191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15"/>
    <s v="Мөрөн сум, 7-р баг, 3-р хэсэг, УБ гарах зам дагуу"/>
    <s v="Магнай Трейд ХХК"/>
    <m/>
    <m/>
    <m/>
    <m/>
    <m/>
    <m/>
    <m/>
    <m/>
    <n v="1"/>
    <m/>
    <m/>
    <m/>
    <m/>
    <m/>
    <m/>
    <m/>
    <m/>
    <m/>
    <m/>
    <n v="50"/>
    <m/>
    <n v="1800"/>
    <n v="1.5209999999999999"/>
    <m/>
    <m/>
    <m/>
    <m/>
    <m/>
    <m/>
    <n v="35.912500000000001"/>
    <m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15"/>
    <s v="Мөрөн сум, 7-р баг, 3-р хэсэг, УБ гарах зам дагуу"/>
    <s v="Магнай Трейд ХХК"/>
    <m/>
    <m/>
    <m/>
    <m/>
    <m/>
    <m/>
    <m/>
    <m/>
    <n v="1"/>
    <m/>
    <m/>
    <m/>
    <m/>
    <m/>
    <m/>
    <m/>
    <m/>
    <m/>
    <m/>
    <n v="50"/>
    <m/>
    <n v="1800"/>
    <n v="1.5209999999999999"/>
    <m/>
    <m/>
    <m/>
    <m/>
    <m/>
    <m/>
    <n v="35.912500000000001"/>
    <m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15"/>
    <s v="Мөрөн сум, 7-р баг, 3-р хэсэг, УБ гарах зам дагуу"/>
    <s v="Магнай Трейд ХХК"/>
    <m/>
    <m/>
    <m/>
    <m/>
    <m/>
    <m/>
    <m/>
    <m/>
    <n v="1"/>
    <m/>
    <m/>
    <m/>
    <m/>
    <m/>
    <m/>
    <m/>
    <m/>
    <m/>
    <m/>
    <n v="50"/>
    <m/>
    <n v="1800"/>
    <n v="1.5209999999999999"/>
    <m/>
    <m/>
    <m/>
    <m/>
    <m/>
    <m/>
    <n v="35.912500000000001"/>
    <m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0"/>
    <x v="15"/>
    <s v="Мөрөн сум, 7-р баг, 3-р хэсэг, УБ гарах зам дагуу"/>
    <s v="Магнай Трейд ХХК"/>
    <m/>
    <m/>
    <m/>
    <m/>
    <m/>
    <m/>
    <m/>
    <m/>
    <n v="1"/>
    <m/>
    <m/>
    <m/>
    <m/>
    <m/>
    <m/>
    <m/>
    <m/>
    <m/>
    <m/>
    <n v="50"/>
    <m/>
    <n v="1800"/>
    <n v="1.5209999999999999"/>
    <m/>
    <m/>
    <m/>
    <m/>
    <m/>
    <m/>
    <n v="35.912500000000001"/>
    <m/>
    <n v="0"/>
    <n v="35.912500000000001"/>
    <n v="0"/>
    <m/>
    <n v="34.391500000000001"/>
    <m/>
    <n v="34.3915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13"/>
    <n v="1"/>
    <x v="16"/>
    <x v="13"/>
    <s v="Сайншанд сум"/>
    <s v="Тэспетролиум ХХК"/>
    <m/>
    <m/>
    <m/>
    <m/>
    <m/>
    <m/>
    <m/>
    <m/>
    <n v="1"/>
    <m/>
    <n v="2"/>
    <n v="4000"/>
    <m/>
    <m/>
    <n v="2000"/>
    <m/>
    <m/>
    <m/>
    <m/>
    <m/>
    <m/>
    <n v="68000"/>
    <n v="50.591999999999999"/>
    <m/>
    <n v="1264.8"/>
    <m/>
    <m/>
    <m/>
    <m/>
    <n v="0"/>
    <m/>
    <n v="1264.8"/>
    <n v="0"/>
    <n v="0"/>
    <n v="1214.2079999999999"/>
    <m/>
    <m/>
    <n v="1214.207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16"/>
    <x v="13"/>
    <s v="Сайншанд сум"/>
    <s v="Тэспетролиум ХХК"/>
    <m/>
    <m/>
    <m/>
    <m/>
    <m/>
    <m/>
    <m/>
    <m/>
    <n v="1"/>
    <m/>
    <m/>
    <m/>
    <m/>
    <m/>
    <n v="2000"/>
    <m/>
    <m/>
    <m/>
    <m/>
    <m/>
    <m/>
    <n v="68000"/>
    <n v="50.591999999999999"/>
    <m/>
    <n v="1264.8"/>
    <m/>
    <m/>
    <m/>
    <m/>
    <n v="0"/>
    <m/>
    <n v="1264.8"/>
    <n v="0"/>
    <n v="0"/>
    <n v="1214.2079999999999"/>
    <m/>
    <m/>
    <n v="1214.207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14"/>
    <n v="1"/>
    <x v="57"/>
    <x v="16"/>
    <s v="Хан-Уул дүүрэг 3-р хороо"/>
    <s v="ААШТО ХХК"/>
    <n v="2021"/>
    <m/>
    <m/>
    <m/>
    <m/>
    <m/>
    <m/>
    <m/>
    <n v="1"/>
    <n v="1"/>
    <n v="3"/>
    <n v="3000"/>
    <m/>
    <m/>
    <m/>
    <m/>
    <m/>
    <m/>
    <m/>
    <n v="1000"/>
    <m/>
    <n v="29000"/>
    <n v="24.504999999999999"/>
    <m/>
    <n v="0"/>
    <m/>
    <m/>
    <m/>
    <m/>
    <n v="718.25"/>
    <m/>
    <n v="0"/>
    <n v="718.25"/>
    <n v="0"/>
    <m/>
    <n v="693.745"/>
    <m/>
    <n v="693.7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57"/>
    <x v="16"/>
    <s v="Хан-Уул дүүрэг 3-р хороо"/>
    <s v="ААШТО ХХК"/>
    <m/>
    <m/>
    <m/>
    <m/>
    <m/>
    <m/>
    <m/>
    <m/>
    <n v="1"/>
    <m/>
    <m/>
    <m/>
    <m/>
    <m/>
    <m/>
    <m/>
    <m/>
    <m/>
    <m/>
    <n v="1000"/>
    <m/>
    <n v="29000"/>
    <n v="24.504999999999999"/>
    <m/>
    <n v="0"/>
    <m/>
    <m/>
    <m/>
    <m/>
    <n v="718.25"/>
    <m/>
    <n v="0"/>
    <n v="718.25"/>
    <n v="0"/>
    <m/>
    <n v="693.745"/>
    <m/>
    <n v="693.7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n v="1"/>
    <x v="57"/>
    <x v="16"/>
    <s v="Хан-Уул дүүрэг 3-р хороо"/>
    <s v="ААШТО ХХК"/>
    <m/>
    <m/>
    <m/>
    <m/>
    <m/>
    <m/>
    <m/>
    <m/>
    <n v="1"/>
    <m/>
    <m/>
    <m/>
    <m/>
    <m/>
    <m/>
    <m/>
    <m/>
    <m/>
    <m/>
    <n v="1000"/>
    <m/>
    <n v="29000"/>
    <n v="24.504999999999999"/>
    <m/>
    <n v="0"/>
    <m/>
    <m/>
    <m/>
    <m/>
    <n v="718.25"/>
    <m/>
    <n v="0"/>
    <n v="718.25"/>
    <n v="0"/>
    <m/>
    <n v="693.745"/>
    <m/>
    <n v="693.7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B9A33E-B151-4F23-B2A6-6EA98456C2CB}" name="PivotTable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M62" firstHeaderRow="0" firstDataRow="1" firstDataCol="1"/>
  <pivotFields count="99">
    <pivotField dataField="1" showAll="0"/>
    <pivotField showAll="0"/>
    <pivotField axis="axisRow" showAll="0">
      <items count="59">
        <item x="2"/>
        <item x="30"/>
        <item x="57"/>
        <item x="7"/>
        <item x="54"/>
        <item x="51"/>
        <item x="52"/>
        <item x="5"/>
        <item x="53"/>
        <item x="32"/>
        <item x="1"/>
        <item x="14"/>
        <item x="56"/>
        <item x="18"/>
        <item x="0"/>
        <item x="31"/>
        <item x="4"/>
        <item x="55"/>
        <item x="26"/>
        <item x="41"/>
        <item x="47"/>
        <item x="9"/>
        <item x="3"/>
        <item x="29"/>
        <item x="40"/>
        <item x="10"/>
        <item x="38"/>
        <item x="46"/>
        <item x="23"/>
        <item x="15"/>
        <item x="22"/>
        <item x="24"/>
        <item x="21"/>
        <item x="6"/>
        <item x="34"/>
        <item x="19"/>
        <item x="39"/>
        <item x="49"/>
        <item x="16"/>
        <item x="48"/>
        <item x="42"/>
        <item x="17"/>
        <item x="8"/>
        <item x="11"/>
        <item x="12"/>
        <item x="28"/>
        <item x="20"/>
        <item x="45"/>
        <item x="50"/>
        <item x="37"/>
        <item x="36"/>
        <item x="35"/>
        <item x="43"/>
        <item x="13"/>
        <item x="33"/>
        <item x="44"/>
        <item x="25"/>
        <item x="27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ount of НИЙТ БҮРТГЭЛТЭЙ АГУУЛАХЫН ТОО" fld="0" subtotal="count" baseField="2" baseItem="0"/>
    <dataField name="Sum of НИЙТИЙН ХЭРЭГЦЭЭНД /САВ ТУС БҮРЭЭР/" fld="7" baseField="0" baseItem="0"/>
    <dataField name="Sum of НИЙТИЙН ХЭРЭГЦЭЭНД АГУУЛАХ ТОО" fld="8" baseField="0" baseItem="0"/>
    <dataField name="Sum of ГАЗАР ТАРИЛАН" fld="9" baseField="0" baseItem="0"/>
    <dataField name="Sum of УУЛ УУРХАЙ" fld="10" baseField="0" baseItem="0"/>
    <dataField name="Sum of ТӨМӨР ЗАМЫН ХАРЪЯА" fld="11" baseField="0" baseItem="0"/>
    <dataField name="Sum of ТӨРИЙН ӨМЧИТ АЖ ҮЙЛДВЭРИЙН ТООЦООТ ГАЗАР" fld="12" baseField="0" baseItem="0"/>
    <dataField name="Sum of АГААРЫН ХӨЛГИЙН ШАТАХУУН" fld="13" baseField="0" baseItem="0"/>
    <dataField name="Sum of НӨӨЦӨНД  /САВ ТУС БҮРЭЭР/" fld="14" baseField="0" baseItem="0"/>
    <dataField name="Sum of НӨӨЦӨНД АГУУЛАХ ТОО" fld="15" baseField="0" baseItem="0"/>
    <dataField name="Sum of САВНЫ БАГТААМЖ М3" fld="17" baseField="2" baseItem="6"/>
    <dataField name="Sum of САВНЫ НИЙТ БАГТААМЖ /ТОНН/" fld="43" baseField="2" baseItem="6"/>
  </dataFields>
  <formats count="38">
    <format dxfId="37">
      <pivotArea type="all" dataOnly="0" outline="0" fieldPosition="0"/>
    </format>
    <format dxfId="36">
      <pivotArea outline="0" collapsedLevelsAreSubtotals="1" fieldPosition="0"/>
    </format>
    <format dxfId="35">
      <pivotArea field="2" type="button" dataOnly="0" labelOnly="1" outline="0" axis="axisRow" fieldPosition="0"/>
    </format>
    <format dxfId="34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">
      <pivotArea dataOnly="0" labelOnly="1" fieldPosition="0">
        <references count="1">
          <reference field="2" count="8"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32">
      <pivotArea dataOnly="0" labelOnly="1" grandRow="1" outline="0" fieldPosition="0"/>
    </format>
    <format dxfId="31">
      <pivotArea dataOnly="0" labelOnly="1" outline="0" axis="axisValues" fieldPosition="0"/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2" type="button" dataOnly="0" labelOnly="1" outline="0" axis="axisRow" fieldPosition="0"/>
    </format>
    <format dxfId="27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6">
      <pivotArea dataOnly="0" labelOnly="1" fieldPosition="0">
        <references count="1">
          <reference field="2" count="8"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25">
      <pivotArea dataOnly="0" labelOnly="1" grandRow="1" outline="0" fieldPosition="0"/>
    </format>
    <format dxfId="24">
      <pivotArea dataOnly="0" labelOnly="1" outline="0" axis="axisValues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2" type="button" dataOnly="0" labelOnly="1" outline="0" axis="axisRow" fieldPosition="0"/>
    </format>
    <format dxfId="20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">
      <pivotArea dataOnly="0" labelOnly="1" fieldPosition="0">
        <references count="1">
          <reference field="2" count="8"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18">
      <pivotArea dataOnly="0" labelOnly="1" grandRow="1" outline="0" fieldPosition="0"/>
    </format>
    <format dxfId="17">
      <pivotArea dataOnly="0" labelOnly="1" outline="0" axis="axisValues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2" type="button" dataOnly="0" labelOnly="1" outline="0" axis="axisRow" fieldPosition="0"/>
    </format>
    <format dxfId="13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">
      <pivotArea dataOnly="0" labelOnly="1" fieldPosition="0">
        <references count="1">
          <reference field="2" count="8"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11">
      <pivotArea dataOnly="0" labelOnly="1" grandRow="1" outline="0" fieldPosition="0"/>
    </format>
    <format dxfId="10">
      <pivotArea dataOnly="0" labelOnly="1" outline="0" axis="axisValues" fieldPosition="0"/>
    </format>
    <format dxfId="9">
      <pivotArea dataOnly="0" labelOnly="1" outline="0" axis="axisValues" fieldPosition="0"/>
    </format>
    <format dxfId="8">
      <pivotArea dataOnly="0" labelOnly="1" outline="0" axis="axisValues" fieldPosition="0"/>
    </format>
    <format dxfId="7">
      <pivotArea field="2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6">
      <pivotArea field="2" grandRow="1" outline="0" collapsedLevelsAreSubtotals="1" axis="axisRow" fieldPosition="0">
        <references count="1">
          <reference field="4294967294" count="1" selected="0">
            <x v="9"/>
          </reference>
        </references>
      </pivotArea>
    </format>
    <format dxfId="5">
      <pivotArea field="2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3">
      <pivotArea field="2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8"/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65F97-671A-47D8-BB40-0E2B75B7161C}">
  <dimension ref="A2:M62"/>
  <sheetViews>
    <sheetView workbookViewId="0">
      <selection activeCell="H25" sqref="H25"/>
    </sheetView>
  </sheetViews>
  <sheetFormatPr defaultRowHeight="14.25" x14ac:dyDescent="0.2"/>
  <cols>
    <col min="1" max="1" width="19.375" bestFit="1" customWidth="1"/>
    <col min="2" max="2" width="11.5" bestFit="1" customWidth="1"/>
    <col min="3" max="4" width="10.625" bestFit="1" customWidth="1"/>
    <col min="5" max="5" width="7.75" bestFit="1" customWidth="1"/>
    <col min="6" max="7" width="6.75" bestFit="1" customWidth="1"/>
    <col min="8" max="8" width="11.5" bestFit="1" customWidth="1"/>
    <col min="9" max="9" width="9.125" bestFit="1" customWidth="1"/>
    <col min="10" max="10" width="9.75" bestFit="1" customWidth="1"/>
    <col min="11" max="11" width="9.375" bestFit="1" customWidth="1"/>
  </cols>
  <sheetData>
    <row r="2" spans="1:13" ht="15" thickBot="1" x14ac:dyDescent="0.25"/>
    <row r="3" spans="1:13" s="7" customFormat="1" ht="57" thickBot="1" x14ac:dyDescent="0.25">
      <c r="A3" s="8" t="s">
        <v>110</v>
      </c>
      <c r="B3" s="3" t="s">
        <v>108</v>
      </c>
      <c r="C3" s="10" t="s">
        <v>114</v>
      </c>
      <c r="D3" s="11" t="s">
        <v>115</v>
      </c>
      <c r="E3" s="3" t="s">
        <v>116</v>
      </c>
      <c r="F3" s="3" t="s">
        <v>117</v>
      </c>
      <c r="G3" s="3" t="s">
        <v>109</v>
      </c>
      <c r="H3" s="3" t="s">
        <v>118</v>
      </c>
      <c r="I3" s="3" t="s">
        <v>119</v>
      </c>
      <c r="J3" s="10" t="s">
        <v>120</v>
      </c>
      <c r="K3" s="11" t="s">
        <v>121</v>
      </c>
      <c r="L3" s="1" t="s">
        <v>112</v>
      </c>
      <c r="M3" s="1" t="s">
        <v>113</v>
      </c>
    </row>
    <row r="4" spans="1:13" x14ac:dyDescent="0.2">
      <c r="A4" s="4" t="s">
        <v>25</v>
      </c>
      <c r="B4" s="1">
        <v>1</v>
      </c>
      <c r="C4" s="1">
        <v>19</v>
      </c>
      <c r="D4" s="1">
        <v>1</v>
      </c>
      <c r="E4" s="1"/>
      <c r="F4" s="1"/>
      <c r="G4" s="1"/>
      <c r="H4" s="1"/>
      <c r="I4" s="1"/>
      <c r="J4" s="1"/>
      <c r="K4" s="1"/>
      <c r="L4" s="1">
        <v>10950</v>
      </c>
      <c r="M4" s="1">
        <v>7395.3643739999989</v>
      </c>
    </row>
    <row r="5" spans="1:13" ht="22.5" x14ac:dyDescent="0.2">
      <c r="A5" s="4" t="s">
        <v>48</v>
      </c>
      <c r="B5" s="1">
        <v>1</v>
      </c>
      <c r="C5" s="1"/>
      <c r="D5" s="1"/>
      <c r="E5" s="1"/>
      <c r="F5" s="1"/>
      <c r="G5" s="1"/>
      <c r="H5" s="1">
        <v>6</v>
      </c>
      <c r="I5" s="1"/>
      <c r="J5" s="1"/>
      <c r="K5" s="1"/>
      <c r="L5" s="1">
        <v>20000</v>
      </c>
      <c r="M5" s="1">
        <v>13485.505542000001</v>
      </c>
    </row>
    <row r="6" spans="1:13" x14ac:dyDescent="0.2">
      <c r="A6" s="4" t="s">
        <v>100</v>
      </c>
      <c r="B6" s="1">
        <v>1</v>
      </c>
      <c r="C6" s="1"/>
      <c r="D6" s="1"/>
      <c r="E6" s="1"/>
      <c r="F6" s="1"/>
      <c r="G6" s="1"/>
      <c r="H6" s="1"/>
      <c r="I6" s="1"/>
      <c r="J6" s="1">
        <v>3</v>
      </c>
      <c r="K6" s="1">
        <v>1</v>
      </c>
      <c r="L6" s="1">
        <v>3000</v>
      </c>
      <c r="M6" s="1">
        <v>2081.2350000000001</v>
      </c>
    </row>
    <row r="7" spans="1:13" x14ac:dyDescent="0.2">
      <c r="A7" s="4" t="s">
        <v>16</v>
      </c>
      <c r="B7" s="1">
        <v>1</v>
      </c>
      <c r="C7" s="1">
        <v>6</v>
      </c>
      <c r="D7" s="1">
        <v>1</v>
      </c>
      <c r="E7" s="1"/>
      <c r="F7" s="1"/>
      <c r="G7" s="1"/>
      <c r="H7" s="1"/>
      <c r="I7" s="1"/>
      <c r="J7" s="1"/>
      <c r="K7" s="1"/>
      <c r="L7" s="1">
        <v>8800</v>
      </c>
      <c r="M7" s="1">
        <v>5633.8825070000003</v>
      </c>
    </row>
    <row r="8" spans="1:13" x14ac:dyDescent="0.2">
      <c r="A8" s="4" t="s">
        <v>65</v>
      </c>
      <c r="B8" s="1">
        <v>1</v>
      </c>
      <c r="C8" s="1"/>
      <c r="D8" s="1"/>
      <c r="E8" s="1">
        <v>2</v>
      </c>
      <c r="F8" s="1"/>
      <c r="G8" s="1"/>
      <c r="H8" s="1"/>
      <c r="I8" s="1"/>
      <c r="J8" s="1"/>
      <c r="K8" s="1"/>
      <c r="L8" s="1">
        <v>3000</v>
      </c>
      <c r="M8" s="1">
        <v>2129.1464999999998</v>
      </c>
    </row>
    <row r="9" spans="1:13" x14ac:dyDescent="0.2">
      <c r="A9" s="4" t="s">
        <v>81</v>
      </c>
      <c r="B9" s="1">
        <v>1</v>
      </c>
      <c r="C9" s="1"/>
      <c r="D9" s="1"/>
      <c r="E9" s="1"/>
      <c r="F9" s="1">
        <v>1</v>
      </c>
      <c r="G9" s="1"/>
      <c r="H9" s="1"/>
      <c r="I9" s="1"/>
      <c r="J9" s="1"/>
      <c r="K9" s="1"/>
      <c r="L9" s="1">
        <v>2500</v>
      </c>
      <c r="M9" s="1">
        <v>1755.2339999999999</v>
      </c>
    </row>
    <row r="10" spans="1:13" x14ac:dyDescent="0.2">
      <c r="A10" s="4" t="s">
        <v>82</v>
      </c>
      <c r="B10" s="1">
        <v>1</v>
      </c>
      <c r="C10" s="1"/>
      <c r="D10" s="1"/>
      <c r="E10" s="1"/>
      <c r="F10" s="1">
        <v>2</v>
      </c>
      <c r="G10" s="1"/>
      <c r="H10" s="1"/>
      <c r="I10" s="1"/>
      <c r="J10" s="1"/>
      <c r="K10" s="1"/>
      <c r="L10" s="1">
        <v>800</v>
      </c>
      <c r="M10" s="1">
        <v>560.23500000000001</v>
      </c>
    </row>
    <row r="11" spans="1:13" x14ac:dyDescent="0.2">
      <c r="A11" s="4" t="s">
        <v>12</v>
      </c>
      <c r="B11" s="1">
        <v>1</v>
      </c>
      <c r="C11" s="1">
        <v>4</v>
      </c>
      <c r="D11" s="1">
        <v>1</v>
      </c>
      <c r="E11" s="1"/>
      <c r="F11" s="1"/>
      <c r="G11" s="1"/>
      <c r="H11" s="1"/>
      <c r="I11" s="1"/>
      <c r="J11" s="1"/>
      <c r="K11" s="1"/>
      <c r="L11" s="1">
        <v>8000</v>
      </c>
      <c r="M11" s="1">
        <v>5475.93</v>
      </c>
    </row>
    <row r="12" spans="1:13" x14ac:dyDescent="0.2">
      <c r="A12" s="4" t="s">
        <v>83</v>
      </c>
      <c r="B12" s="1">
        <v>2</v>
      </c>
      <c r="C12" s="1"/>
      <c r="D12" s="1"/>
      <c r="E12" s="1">
        <v>4</v>
      </c>
      <c r="F12" s="1"/>
      <c r="G12" s="1"/>
      <c r="H12" s="1"/>
      <c r="I12" s="1"/>
      <c r="J12" s="1"/>
      <c r="K12" s="1"/>
      <c r="L12" s="1">
        <v>1900</v>
      </c>
      <c r="M12" s="1">
        <v>1347.8595</v>
      </c>
    </row>
    <row r="13" spans="1:13" x14ac:dyDescent="0.2">
      <c r="A13" s="4" t="s">
        <v>49</v>
      </c>
      <c r="B13" s="1">
        <v>1</v>
      </c>
      <c r="C13" s="1">
        <v>3</v>
      </c>
      <c r="D13" s="1">
        <v>1</v>
      </c>
      <c r="E13" s="1"/>
      <c r="F13" s="1"/>
      <c r="G13" s="1"/>
      <c r="H13" s="1"/>
      <c r="I13" s="1"/>
      <c r="J13" s="1"/>
      <c r="K13" s="1"/>
      <c r="L13" s="1">
        <v>850</v>
      </c>
      <c r="M13" s="1">
        <v>572.82690500000001</v>
      </c>
    </row>
    <row r="14" spans="1:13" x14ac:dyDescent="0.2">
      <c r="A14" s="4" t="s">
        <v>9</v>
      </c>
      <c r="B14" s="1">
        <v>2</v>
      </c>
      <c r="C14" s="1">
        <v>9</v>
      </c>
      <c r="D14" s="1">
        <v>2</v>
      </c>
      <c r="E14" s="1"/>
      <c r="F14" s="1"/>
      <c r="G14" s="1"/>
      <c r="H14" s="1"/>
      <c r="I14" s="1"/>
      <c r="J14" s="1"/>
      <c r="K14" s="1"/>
      <c r="L14" s="1">
        <v>33000</v>
      </c>
      <c r="M14" s="1">
        <v>23418.918120000002</v>
      </c>
    </row>
    <row r="15" spans="1:13" x14ac:dyDescent="0.2">
      <c r="A15" s="4" t="s">
        <v>14</v>
      </c>
      <c r="B15" s="1">
        <v>3</v>
      </c>
      <c r="C15" s="1">
        <v>39</v>
      </c>
      <c r="D15" s="1">
        <v>3</v>
      </c>
      <c r="E15" s="1"/>
      <c r="F15" s="1"/>
      <c r="G15" s="1"/>
      <c r="H15" s="1"/>
      <c r="I15" s="1"/>
      <c r="J15" s="1"/>
      <c r="K15" s="1"/>
      <c r="L15" s="1">
        <v>61400</v>
      </c>
      <c r="M15" s="1">
        <v>43313.366590000005</v>
      </c>
    </row>
    <row r="16" spans="1:13" x14ac:dyDescent="0.2">
      <c r="A16" s="4" t="s">
        <v>104</v>
      </c>
      <c r="B16" s="1">
        <v>1</v>
      </c>
      <c r="C16" s="1">
        <v>6</v>
      </c>
      <c r="D16" s="1">
        <v>1</v>
      </c>
      <c r="E16" s="1"/>
      <c r="F16" s="1"/>
      <c r="G16" s="1"/>
      <c r="H16" s="1"/>
      <c r="I16" s="1"/>
      <c r="J16" s="1"/>
      <c r="K16" s="1"/>
      <c r="L16" s="1">
        <v>600</v>
      </c>
      <c r="M16" s="1">
        <v>318.16784999999993</v>
      </c>
    </row>
    <row r="17" spans="1:13" x14ac:dyDescent="0.2">
      <c r="A17" s="4" t="s">
        <v>42</v>
      </c>
      <c r="B17" s="1">
        <v>2</v>
      </c>
      <c r="C17" s="1">
        <v>40</v>
      </c>
      <c r="D17" s="1">
        <v>2</v>
      </c>
      <c r="E17" s="1"/>
      <c r="F17" s="1"/>
      <c r="G17" s="1"/>
      <c r="H17" s="1"/>
      <c r="I17" s="1"/>
      <c r="J17" s="1"/>
      <c r="K17" s="1"/>
      <c r="L17" s="1">
        <v>19700</v>
      </c>
      <c r="M17" s="1">
        <v>13768.9192</v>
      </c>
    </row>
    <row r="18" spans="1:13" x14ac:dyDescent="0.2">
      <c r="A18" s="4" t="s">
        <v>46</v>
      </c>
      <c r="B18" s="1">
        <v>15</v>
      </c>
      <c r="C18" s="1">
        <v>154</v>
      </c>
      <c r="D18" s="1">
        <v>11</v>
      </c>
      <c r="E18" s="1"/>
      <c r="F18" s="1"/>
      <c r="G18" s="1"/>
      <c r="H18" s="1"/>
      <c r="I18" s="1"/>
      <c r="J18" s="1">
        <v>14</v>
      </c>
      <c r="K18" s="1">
        <v>4</v>
      </c>
      <c r="L18" s="1">
        <v>66260</v>
      </c>
      <c r="M18" s="1">
        <v>44125.94555599997</v>
      </c>
    </row>
    <row r="19" spans="1:13" x14ac:dyDescent="0.2">
      <c r="A19" s="4" t="s">
        <v>103</v>
      </c>
      <c r="B19" s="1">
        <v>3</v>
      </c>
      <c r="C19" s="1">
        <v>17</v>
      </c>
      <c r="D19" s="1">
        <v>3</v>
      </c>
      <c r="E19" s="1"/>
      <c r="F19" s="1"/>
      <c r="G19" s="1"/>
      <c r="H19" s="1"/>
      <c r="I19" s="1"/>
      <c r="J19" s="1"/>
      <c r="K19" s="1"/>
      <c r="L19" s="1">
        <v>15100</v>
      </c>
      <c r="M19" s="1">
        <v>10072.391545999999</v>
      </c>
    </row>
    <row r="20" spans="1:13" x14ac:dyDescent="0.2">
      <c r="A20" s="4" t="s">
        <v>11</v>
      </c>
      <c r="B20" s="1">
        <v>1</v>
      </c>
      <c r="C20" s="1"/>
      <c r="D20" s="1"/>
      <c r="E20" s="1"/>
      <c r="F20" s="1"/>
      <c r="G20" s="1"/>
      <c r="H20" s="1"/>
      <c r="I20" s="1">
        <v>2</v>
      </c>
      <c r="J20" s="1"/>
      <c r="K20" s="1"/>
      <c r="L20" s="1">
        <v>4600</v>
      </c>
      <c r="M20" s="1">
        <v>2856.9824399999998</v>
      </c>
    </row>
    <row r="21" spans="1:13" x14ac:dyDescent="0.2">
      <c r="A21" s="4" t="s">
        <v>99</v>
      </c>
      <c r="B21" s="1">
        <v>5</v>
      </c>
      <c r="C21" s="1"/>
      <c r="D21" s="1"/>
      <c r="E21" s="1"/>
      <c r="F21" s="1"/>
      <c r="G21" s="1">
        <v>11</v>
      </c>
      <c r="H21" s="1"/>
      <c r="I21" s="1"/>
      <c r="J21" s="1"/>
      <c r="K21" s="1"/>
      <c r="L21" s="1">
        <v>9800</v>
      </c>
      <c r="M21" s="1">
        <v>6739.3270750000001</v>
      </c>
    </row>
    <row r="22" spans="1:13" x14ac:dyDescent="0.2">
      <c r="A22" s="4" t="s">
        <v>36</v>
      </c>
      <c r="B22" s="1">
        <v>1</v>
      </c>
      <c r="C22" s="1">
        <v>36</v>
      </c>
      <c r="D22" s="1">
        <v>1</v>
      </c>
      <c r="E22" s="1"/>
      <c r="F22" s="1"/>
      <c r="G22" s="1"/>
      <c r="H22" s="1"/>
      <c r="I22" s="1"/>
      <c r="J22" s="1"/>
      <c r="K22" s="1"/>
      <c r="L22" s="1">
        <v>9740</v>
      </c>
      <c r="M22" s="1">
        <v>6603.3189999999995</v>
      </c>
    </row>
    <row r="23" spans="1:13" x14ac:dyDescent="0.2">
      <c r="A23" s="4" t="s">
        <v>62</v>
      </c>
      <c r="B23" s="1">
        <v>1</v>
      </c>
      <c r="C23" s="1"/>
      <c r="D23" s="1"/>
      <c r="E23" s="1"/>
      <c r="F23" s="1"/>
      <c r="G23" s="1"/>
      <c r="H23" s="1"/>
      <c r="I23" s="1">
        <v>3</v>
      </c>
      <c r="J23" s="1"/>
      <c r="K23" s="1"/>
      <c r="L23" s="1">
        <v>6000</v>
      </c>
      <c r="M23" s="1">
        <v>3961.62</v>
      </c>
    </row>
    <row r="24" spans="1:13" x14ac:dyDescent="0.2">
      <c r="A24" s="4" t="s">
        <v>55</v>
      </c>
      <c r="B24" s="1">
        <v>10</v>
      </c>
      <c r="C24" s="1">
        <v>127</v>
      </c>
      <c r="D24" s="1">
        <v>10</v>
      </c>
      <c r="E24" s="1"/>
      <c r="F24" s="1"/>
      <c r="G24" s="1"/>
      <c r="H24" s="1"/>
      <c r="I24" s="1"/>
      <c r="J24" s="1"/>
      <c r="K24" s="1"/>
      <c r="L24" s="1">
        <v>72875</v>
      </c>
      <c r="M24" s="1">
        <v>49094.520332</v>
      </c>
    </row>
    <row r="25" spans="1:13" x14ac:dyDescent="0.2">
      <c r="A25" s="4" t="s">
        <v>19</v>
      </c>
      <c r="B25" s="1">
        <v>3</v>
      </c>
      <c r="C25" s="1">
        <v>27</v>
      </c>
      <c r="D25" s="1">
        <v>3</v>
      </c>
      <c r="E25" s="1"/>
      <c r="F25" s="1"/>
      <c r="G25" s="1"/>
      <c r="H25" s="1"/>
      <c r="I25" s="1"/>
      <c r="J25" s="1"/>
      <c r="K25" s="1"/>
      <c r="L25" s="1">
        <v>11050</v>
      </c>
      <c r="M25" s="1">
        <v>10034.299219999999</v>
      </c>
    </row>
    <row r="26" spans="1:13" x14ac:dyDescent="0.2">
      <c r="A26" s="4" t="s">
        <v>10</v>
      </c>
      <c r="B26" s="1">
        <v>1</v>
      </c>
      <c r="C26" s="1">
        <v>9</v>
      </c>
      <c r="D26" s="1">
        <v>1</v>
      </c>
      <c r="E26" s="1"/>
      <c r="F26" s="1"/>
      <c r="G26" s="1"/>
      <c r="H26" s="1"/>
      <c r="I26" s="1"/>
      <c r="J26" s="1"/>
      <c r="K26" s="1"/>
      <c r="L26" s="1">
        <v>17000</v>
      </c>
      <c r="M26" s="1">
        <v>13728.730000000001</v>
      </c>
    </row>
    <row r="27" spans="1:13" x14ac:dyDescent="0.2">
      <c r="A27" s="4" t="s">
        <v>47</v>
      </c>
      <c r="B27" s="1">
        <v>1</v>
      </c>
      <c r="C27" s="1"/>
      <c r="D27" s="1"/>
      <c r="E27" s="1"/>
      <c r="F27" s="1"/>
      <c r="G27" s="1"/>
      <c r="H27" s="1"/>
      <c r="I27" s="1">
        <v>4</v>
      </c>
      <c r="J27" s="1"/>
      <c r="K27" s="1"/>
      <c r="L27" s="1">
        <v>8000</v>
      </c>
      <c r="M27" s="1">
        <v>5141.76</v>
      </c>
    </row>
    <row r="28" spans="1:13" x14ac:dyDescent="0.2">
      <c r="A28" s="4" t="s">
        <v>61</v>
      </c>
      <c r="B28" s="1">
        <v>1</v>
      </c>
      <c r="C28" s="1"/>
      <c r="D28" s="1"/>
      <c r="E28" s="1"/>
      <c r="F28" s="1">
        <v>4</v>
      </c>
      <c r="G28" s="1"/>
      <c r="H28" s="1"/>
      <c r="I28" s="1"/>
      <c r="J28" s="1"/>
      <c r="K28" s="1"/>
      <c r="L28" s="1">
        <v>2800</v>
      </c>
      <c r="M28" s="1">
        <v>1934.8809999999999</v>
      </c>
    </row>
    <row r="29" spans="1:13" x14ac:dyDescent="0.2">
      <c r="A29" s="4" t="s">
        <v>20</v>
      </c>
      <c r="B29" s="1">
        <v>1</v>
      </c>
      <c r="C29" s="1">
        <v>13</v>
      </c>
      <c r="D29" s="1">
        <v>1</v>
      </c>
      <c r="E29" s="1"/>
      <c r="F29" s="1"/>
      <c r="G29" s="1"/>
      <c r="H29" s="1"/>
      <c r="I29" s="1"/>
      <c r="J29" s="1"/>
      <c r="K29" s="1"/>
      <c r="L29" s="1">
        <v>675</v>
      </c>
      <c r="M29" s="1">
        <v>446.88574999999992</v>
      </c>
    </row>
    <row r="30" spans="1:13" x14ac:dyDescent="0.2">
      <c r="A30" s="4" t="s">
        <v>58</v>
      </c>
      <c r="B30" s="1">
        <v>2</v>
      </c>
      <c r="C30" s="1">
        <v>14</v>
      </c>
      <c r="D30" s="1">
        <v>2</v>
      </c>
      <c r="E30" s="1"/>
      <c r="F30" s="1"/>
      <c r="G30" s="1"/>
      <c r="H30" s="1"/>
      <c r="I30" s="1"/>
      <c r="J30" s="1"/>
      <c r="K30" s="1"/>
      <c r="L30" s="1">
        <v>8595</v>
      </c>
      <c r="M30" s="1">
        <v>5971.4362500000007</v>
      </c>
    </row>
    <row r="31" spans="1:13" x14ac:dyDescent="0.2">
      <c r="A31" s="4" t="s">
        <v>54</v>
      </c>
      <c r="B31" s="1">
        <v>1</v>
      </c>
      <c r="C31" s="1">
        <v>39</v>
      </c>
      <c r="D31" s="1">
        <v>1</v>
      </c>
      <c r="E31" s="1"/>
      <c r="F31" s="1"/>
      <c r="G31" s="1"/>
      <c r="H31" s="1"/>
      <c r="I31" s="1"/>
      <c r="J31" s="1"/>
      <c r="K31" s="1"/>
      <c r="L31" s="1">
        <v>49500</v>
      </c>
      <c r="M31" s="1">
        <v>31524.7438</v>
      </c>
    </row>
    <row r="32" spans="1:13" x14ac:dyDescent="0.2">
      <c r="A32" s="4" t="s">
        <v>93</v>
      </c>
      <c r="B32" s="1">
        <v>1</v>
      </c>
      <c r="C32" s="1">
        <v>20</v>
      </c>
      <c r="D32" s="1">
        <v>1</v>
      </c>
      <c r="E32" s="1"/>
      <c r="F32" s="1"/>
      <c r="G32" s="1"/>
      <c r="H32" s="1"/>
      <c r="I32" s="1"/>
      <c r="J32" s="1"/>
      <c r="K32" s="1"/>
      <c r="L32" s="1">
        <v>1000</v>
      </c>
      <c r="M32" s="1">
        <v>674.62400000000014</v>
      </c>
    </row>
    <row r="33" spans="1:13" x14ac:dyDescent="0.2">
      <c r="A33" s="4" t="s">
        <v>43</v>
      </c>
      <c r="B33" s="1">
        <v>1</v>
      </c>
      <c r="C33" s="1">
        <v>1</v>
      </c>
      <c r="D33" s="1">
        <v>1</v>
      </c>
      <c r="E33" s="1"/>
      <c r="F33" s="1"/>
      <c r="G33" s="1"/>
      <c r="H33" s="1"/>
      <c r="I33" s="1"/>
      <c r="J33" s="1"/>
      <c r="K33" s="1"/>
      <c r="L33" s="1">
        <v>7220</v>
      </c>
      <c r="M33" s="1">
        <v>4909.1686149999996</v>
      </c>
    </row>
    <row r="34" spans="1:13" x14ac:dyDescent="0.2">
      <c r="A34" s="4" t="s">
        <v>45</v>
      </c>
      <c r="B34" s="1">
        <v>3</v>
      </c>
      <c r="C34" s="1"/>
      <c r="D34" s="1"/>
      <c r="E34" s="1"/>
      <c r="F34" s="1">
        <v>47</v>
      </c>
      <c r="G34" s="1"/>
      <c r="H34" s="1"/>
      <c r="I34" s="1"/>
      <c r="J34" s="1"/>
      <c r="K34" s="1"/>
      <c r="L34" s="1">
        <v>2250</v>
      </c>
      <c r="M34" s="1">
        <v>1517.7252500000016</v>
      </c>
    </row>
    <row r="35" spans="1:13" x14ac:dyDescent="0.2">
      <c r="A35" s="4" t="s">
        <v>34</v>
      </c>
      <c r="B35" s="1">
        <v>2</v>
      </c>
      <c r="C35" s="1">
        <v>21</v>
      </c>
      <c r="D35" s="1">
        <v>2</v>
      </c>
      <c r="E35" s="1"/>
      <c r="F35" s="1"/>
      <c r="G35" s="1"/>
      <c r="H35" s="1"/>
      <c r="I35" s="1"/>
      <c r="J35" s="1"/>
      <c r="K35" s="1"/>
      <c r="L35" s="1">
        <v>3000</v>
      </c>
      <c r="M35" s="1">
        <v>1747.56584</v>
      </c>
    </row>
    <row r="36" spans="1:13" x14ac:dyDescent="0.2">
      <c r="A36" s="4" t="s">
        <v>32</v>
      </c>
      <c r="B36" s="1">
        <v>1</v>
      </c>
      <c r="C36" s="1"/>
      <c r="D36" s="1"/>
      <c r="E36" s="1"/>
      <c r="F36" s="1">
        <v>9</v>
      </c>
      <c r="G36" s="1"/>
      <c r="H36" s="1"/>
      <c r="I36" s="1"/>
      <c r="J36" s="1"/>
      <c r="K36" s="1"/>
      <c r="L36" s="1">
        <v>1380</v>
      </c>
      <c r="M36" s="1">
        <v>955.69500000000005</v>
      </c>
    </row>
    <row r="37" spans="1:13" x14ac:dyDescent="0.2">
      <c r="A37" s="4" t="s">
        <v>15</v>
      </c>
      <c r="B37" s="1">
        <v>1</v>
      </c>
      <c r="C37" s="1">
        <v>2</v>
      </c>
      <c r="D37" s="1">
        <v>1</v>
      </c>
      <c r="E37" s="1"/>
      <c r="F37" s="1"/>
      <c r="G37" s="1"/>
      <c r="H37" s="1"/>
      <c r="I37" s="1"/>
      <c r="J37" s="1"/>
      <c r="K37" s="1"/>
      <c r="L37" s="1">
        <v>1400</v>
      </c>
      <c r="M37" s="1">
        <v>974.45399999999995</v>
      </c>
    </row>
    <row r="38" spans="1:13" x14ac:dyDescent="0.2">
      <c r="A38" s="4" t="s">
        <v>51</v>
      </c>
      <c r="B38" s="1">
        <v>4</v>
      </c>
      <c r="C38" s="1">
        <v>25</v>
      </c>
      <c r="D38" s="1">
        <v>4</v>
      </c>
      <c r="E38" s="1"/>
      <c r="F38" s="1"/>
      <c r="G38" s="1"/>
      <c r="H38" s="1"/>
      <c r="I38" s="1"/>
      <c r="J38" s="1"/>
      <c r="K38" s="1"/>
      <c r="L38" s="1">
        <v>47900</v>
      </c>
      <c r="M38" s="1">
        <v>31275.466000000004</v>
      </c>
    </row>
    <row r="39" spans="1:13" x14ac:dyDescent="0.2">
      <c r="A39" s="4" t="s">
        <v>30</v>
      </c>
      <c r="B39" s="1">
        <v>1</v>
      </c>
      <c r="C39" s="1">
        <v>7</v>
      </c>
      <c r="D39" s="1">
        <v>1</v>
      </c>
      <c r="E39" s="1"/>
      <c r="F39" s="1"/>
      <c r="G39" s="1"/>
      <c r="H39" s="1"/>
      <c r="I39" s="1"/>
      <c r="J39" s="1"/>
      <c r="K39" s="1"/>
      <c r="L39" s="1">
        <v>10400</v>
      </c>
      <c r="M39" s="1">
        <v>7407.0599999999995</v>
      </c>
    </row>
    <row r="40" spans="1:13" x14ac:dyDescent="0.2">
      <c r="A40" s="4" t="s">
        <v>96</v>
      </c>
      <c r="B40" s="1">
        <v>1</v>
      </c>
      <c r="C40" s="1">
        <v>8</v>
      </c>
      <c r="D40" s="1">
        <v>1</v>
      </c>
      <c r="E40" s="1"/>
      <c r="F40" s="1"/>
      <c r="G40" s="1"/>
      <c r="H40" s="1"/>
      <c r="I40" s="1"/>
      <c r="J40" s="1"/>
      <c r="K40" s="1"/>
      <c r="L40" s="1">
        <v>15200</v>
      </c>
      <c r="M40" s="1">
        <v>10554.050000000001</v>
      </c>
    </row>
    <row r="41" spans="1:13" x14ac:dyDescent="0.2">
      <c r="A41" s="4" t="s">
        <v>60</v>
      </c>
      <c r="B41" s="1">
        <v>1</v>
      </c>
      <c r="C41" s="1">
        <v>10</v>
      </c>
      <c r="D41" s="1">
        <v>1</v>
      </c>
      <c r="E41" s="1"/>
      <c r="F41" s="1"/>
      <c r="G41" s="1"/>
      <c r="H41" s="1"/>
      <c r="I41" s="1"/>
      <c r="J41" s="1"/>
      <c r="K41" s="1"/>
      <c r="L41" s="1">
        <v>700</v>
      </c>
      <c r="M41" s="1">
        <v>477.25600000000009</v>
      </c>
    </row>
    <row r="42" spans="1:13" x14ac:dyDescent="0.2">
      <c r="A42" s="4" t="s">
        <v>27</v>
      </c>
      <c r="B42" s="1">
        <v>7</v>
      </c>
      <c r="C42" s="1">
        <v>28</v>
      </c>
      <c r="D42" s="1">
        <v>6</v>
      </c>
      <c r="E42" s="1"/>
      <c r="F42" s="1"/>
      <c r="G42" s="1"/>
      <c r="H42" s="1"/>
      <c r="I42" s="1"/>
      <c r="J42" s="1">
        <v>2</v>
      </c>
      <c r="K42" s="1"/>
      <c r="L42" s="1">
        <v>19300</v>
      </c>
      <c r="M42" s="1">
        <v>12087.2575</v>
      </c>
    </row>
    <row r="43" spans="1:13" x14ac:dyDescent="0.2">
      <c r="A43" s="4" t="s">
        <v>75</v>
      </c>
      <c r="B43" s="1">
        <v>1</v>
      </c>
      <c r="C43" s="1">
        <v>3</v>
      </c>
      <c r="D43" s="1">
        <v>1</v>
      </c>
      <c r="E43" s="1"/>
      <c r="F43" s="1"/>
      <c r="G43" s="1"/>
      <c r="H43" s="1"/>
      <c r="I43" s="1"/>
      <c r="J43" s="1"/>
      <c r="K43" s="1"/>
      <c r="L43" s="1">
        <v>3000</v>
      </c>
      <c r="M43" s="1">
        <v>2142.0749999999998</v>
      </c>
    </row>
    <row r="44" spans="1:13" x14ac:dyDescent="0.2">
      <c r="A44" s="4" t="s">
        <v>59</v>
      </c>
      <c r="B44" s="1">
        <v>1</v>
      </c>
      <c r="C44" s="1"/>
      <c r="D44" s="1"/>
      <c r="E44" s="1"/>
      <c r="F44" s="1"/>
      <c r="G44" s="1">
        <v>2</v>
      </c>
      <c r="H44" s="1"/>
      <c r="I44" s="1"/>
      <c r="J44" s="1"/>
      <c r="K44" s="1"/>
      <c r="L44" s="1">
        <v>3000</v>
      </c>
      <c r="M44" s="1">
        <v>2065.2138</v>
      </c>
    </row>
    <row r="45" spans="1:13" x14ac:dyDescent="0.2">
      <c r="A45" s="4" t="s">
        <v>44</v>
      </c>
      <c r="B45" s="1">
        <v>1</v>
      </c>
      <c r="C45" s="1">
        <v>12</v>
      </c>
      <c r="D45" s="1">
        <v>1</v>
      </c>
      <c r="E45" s="1"/>
      <c r="F45" s="1"/>
      <c r="G45" s="1"/>
      <c r="H45" s="1"/>
      <c r="I45" s="1"/>
      <c r="J45" s="1"/>
      <c r="K45" s="1"/>
      <c r="L45" s="1">
        <v>1500</v>
      </c>
      <c r="M45" s="1">
        <v>1022.8641</v>
      </c>
    </row>
    <row r="46" spans="1:13" x14ac:dyDescent="0.2">
      <c r="A46" s="4" t="s">
        <v>17</v>
      </c>
      <c r="B46" s="1">
        <v>1</v>
      </c>
      <c r="C46" s="1">
        <v>20</v>
      </c>
      <c r="D46" s="1">
        <v>1</v>
      </c>
      <c r="E46" s="1"/>
      <c r="F46" s="1"/>
      <c r="G46" s="1"/>
      <c r="H46" s="1"/>
      <c r="I46" s="1"/>
      <c r="J46" s="1"/>
      <c r="K46" s="1"/>
      <c r="L46" s="1">
        <v>1000</v>
      </c>
      <c r="M46" s="1">
        <v>655.43100000000015</v>
      </c>
    </row>
    <row r="47" spans="1:13" x14ac:dyDescent="0.2">
      <c r="A47" s="4" t="s">
        <v>22</v>
      </c>
      <c r="B47" s="1">
        <v>1</v>
      </c>
      <c r="C47" s="1">
        <v>1</v>
      </c>
      <c r="D47" s="1">
        <v>1</v>
      </c>
      <c r="E47" s="1"/>
      <c r="F47" s="1"/>
      <c r="G47" s="1"/>
      <c r="H47" s="1"/>
      <c r="I47" s="1"/>
      <c r="J47" s="1"/>
      <c r="K47" s="1"/>
      <c r="L47" s="1">
        <v>3300</v>
      </c>
      <c r="M47" s="1">
        <v>2348.2550000000001</v>
      </c>
    </row>
    <row r="48" spans="1:13" x14ac:dyDescent="0.2">
      <c r="A48" s="4" t="s">
        <v>23</v>
      </c>
      <c r="B48" s="1">
        <v>1</v>
      </c>
      <c r="C48" s="1"/>
      <c r="D48" s="1"/>
      <c r="E48" s="1">
        <v>17</v>
      </c>
      <c r="F48" s="1"/>
      <c r="G48" s="1"/>
      <c r="H48" s="1"/>
      <c r="I48" s="1"/>
      <c r="J48" s="1"/>
      <c r="K48" s="1"/>
      <c r="L48" s="1">
        <v>6950</v>
      </c>
      <c r="M48" s="1">
        <v>4722.5894209999997</v>
      </c>
    </row>
    <row r="49" spans="1:13" x14ac:dyDescent="0.2">
      <c r="A49" s="4" t="s">
        <v>38</v>
      </c>
      <c r="B49" s="1">
        <v>5</v>
      </c>
      <c r="C49" s="1">
        <v>46</v>
      </c>
      <c r="D49" s="1">
        <v>5</v>
      </c>
      <c r="E49" s="1"/>
      <c r="F49" s="1"/>
      <c r="G49" s="1"/>
      <c r="H49" s="1"/>
      <c r="I49" s="1"/>
      <c r="J49" s="1"/>
      <c r="K49" s="1"/>
      <c r="L49" s="1">
        <v>8200</v>
      </c>
      <c r="M49" s="1">
        <v>5292.3591000000006</v>
      </c>
    </row>
    <row r="50" spans="1:13" x14ac:dyDescent="0.2">
      <c r="A50" s="4" t="s">
        <v>31</v>
      </c>
      <c r="B50" s="1">
        <v>1</v>
      </c>
      <c r="C50" s="1">
        <v>1</v>
      </c>
      <c r="D50" s="1">
        <v>1</v>
      </c>
      <c r="E50" s="1"/>
      <c r="F50" s="1"/>
      <c r="G50" s="1"/>
      <c r="H50" s="1"/>
      <c r="I50" s="1"/>
      <c r="J50" s="1"/>
      <c r="K50" s="1"/>
      <c r="L50" s="1">
        <v>4500</v>
      </c>
      <c r="M50" s="1">
        <v>3114.2956650000001</v>
      </c>
    </row>
    <row r="51" spans="1:13" x14ac:dyDescent="0.2">
      <c r="A51" s="4" t="s">
        <v>73</v>
      </c>
      <c r="B51" s="1">
        <v>1</v>
      </c>
      <c r="C51" s="1"/>
      <c r="D51" s="1"/>
      <c r="E51" s="1"/>
      <c r="F51" s="1">
        <v>12</v>
      </c>
      <c r="G51" s="1"/>
      <c r="H51" s="1"/>
      <c r="I51" s="1"/>
      <c r="J51" s="1"/>
      <c r="K51" s="1"/>
      <c r="L51" s="1">
        <v>600</v>
      </c>
      <c r="M51" s="1">
        <v>421.31700000000006</v>
      </c>
    </row>
    <row r="52" spans="1:13" x14ac:dyDescent="0.2">
      <c r="A52" s="4" t="s">
        <v>80</v>
      </c>
      <c r="B52" s="1">
        <v>1</v>
      </c>
      <c r="C52" s="1">
        <v>1</v>
      </c>
      <c r="D52" s="1">
        <v>1</v>
      </c>
      <c r="E52" s="1"/>
      <c r="F52" s="1"/>
      <c r="G52" s="1"/>
      <c r="H52" s="1"/>
      <c r="I52" s="1"/>
      <c r="J52" s="1"/>
      <c r="K52" s="1"/>
      <c r="L52" s="1">
        <v>400</v>
      </c>
      <c r="M52" s="1">
        <v>280.11750000000001</v>
      </c>
    </row>
    <row r="53" spans="1:13" x14ac:dyDescent="0.2">
      <c r="A53" s="4" t="s">
        <v>41</v>
      </c>
      <c r="B53" s="1">
        <v>3</v>
      </c>
      <c r="C53" s="1">
        <v>31</v>
      </c>
      <c r="D53" s="1">
        <v>3</v>
      </c>
      <c r="E53" s="1"/>
      <c r="F53" s="1"/>
      <c r="G53" s="1"/>
      <c r="H53" s="1"/>
      <c r="I53" s="1"/>
      <c r="J53" s="1"/>
      <c r="K53" s="1"/>
      <c r="L53" s="1">
        <v>42950</v>
      </c>
      <c r="M53" s="1">
        <v>29121.467289999993</v>
      </c>
    </row>
    <row r="54" spans="1:13" x14ac:dyDescent="0.2">
      <c r="A54" s="4" t="s">
        <v>40</v>
      </c>
      <c r="B54" s="1">
        <v>2</v>
      </c>
      <c r="C54" s="1">
        <v>12</v>
      </c>
      <c r="D54" s="1">
        <v>2</v>
      </c>
      <c r="E54" s="1"/>
      <c r="F54" s="1"/>
      <c r="G54" s="1"/>
      <c r="H54" s="1"/>
      <c r="I54" s="1"/>
      <c r="J54" s="1"/>
      <c r="K54" s="1"/>
      <c r="L54" s="1">
        <v>3020</v>
      </c>
      <c r="M54" s="1">
        <v>1967.792455</v>
      </c>
    </row>
    <row r="55" spans="1:13" x14ac:dyDescent="0.2">
      <c r="A55" s="4" t="s">
        <v>39</v>
      </c>
      <c r="B55" s="1">
        <v>1</v>
      </c>
      <c r="C55" s="1">
        <v>21</v>
      </c>
      <c r="D55" s="1">
        <v>1</v>
      </c>
      <c r="E55" s="1"/>
      <c r="F55" s="1"/>
      <c r="G55" s="1"/>
      <c r="H55" s="1"/>
      <c r="I55" s="1"/>
      <c r="J55" s="1"/>
      <c r="K55" s="1"/>
      <c r="L55" s="1">
        <v>29185</v>
      </c>
      <c r="M55" s="1">
        <v>19412.628869</v>
      </c>
    </row>
    <row r="56" spans="1:13" x14ac:dyDescent="0.2">
      <c r="A56" s="4" t="s">
        <v>92</v>
      </c>
      <c r="B56" s="1">
        <v>1</v>
      </c>
      <c r="C56" s="1">
        <v>3</v>
      </c>
      <c r="D56" s="1">
        <v>1</v>
      </c>
      <c r="E56" s="1"/>
      <c r="F56" s="1"/>
      <c r="G56" s="1"/>
      <c r="H56" s="1"/>
      <c r="I56" s="1"/>
      <c r="J56" s="1"/>
      <c r="K56" s="1"/>
      <c r="L56" s="1">
        <v>6000</v>
      </c>
      <c r="M56" s="1">
        <v>4120.7619999999997</v>
      </c>
    </row>
    <row r="57" spans="1:13" x14ac:dyDescent="0.2">
      <c r="A57" s="4" t="s">
        <v>24</v>
      </c>
      <c r="B57" s="1">
        <v>1</v>
      </c>
      <c r="C57" s="1">
        <v>14</v>
      </c>
      <c r="D57" s="1">
        <v>1</v>
      </c>
      <c r="E57" s="1"/>
      <c r="F57" s="1"/>
      <c r="G57" s="1"/>
      <c r="H57" s="1"/>
      <c r="I57" s="1"/>
      <c r="J57" s="1"/>
      <c r="K57" s="1"/>
      <c r="L57" s="1">
        <v>700</v>
      </c>
      <c r="M57" s="1">
        <v>476.41999999999985</v>
      </c>
    </row>
    <row r="58" spans="1:13" x14ac:dyDescent="0.2">
      <c r="A58" s="4" t="s">
        <v>50</v>
      </c>
      <c r="B58" s="1">
        <v>1</v>
      </c>
      <c r="C58" s="1"/>
      <c r="D58" s="1"/>
      <c r="E58" s="1"/>
      <c r="F58" s="1">
        <v>24</v>
      </c>
      <c r="G58" s="1"/>
      <c r="H58" s="1"/>
      <c r="I58" s="1"/>
      <c r="J58" s="1"/>
      <c r="K58" s="1"/>
      <c r="L58" s="1">
        <v>1200</v>
      </c>
      <c r="M58" s="1">
        <v>800.66961000000003</v>
      </c>
    </row>
    <row r="59" spans="1:13" x14ac:dyDescent="0.2">
      <c r="A59" s="4" t="s">
        <v>64</v>
      </c>
      <c r="B59" s="1">
        <v>1</v>
      </c>
      <c r="C59" s="1">
        <v>4</v>
      </c>
      <c r="D59" s="1">
        <v>1</v>
      </c>
      <c r="E59" s="1"/>
      <c r="F59" s="1"/>
      <c r="G59" s="1"/>
      <c r="H59" s="1"/>
      <c r="I59" s="1"/>
      <c r="J59" s="1"/>
      <c r="K59" s="1"/>
      <c r="L59" s="1">
        <v>1600</v>
      </c>
      <c r="M59" s="1">
        <v>1053.5070000000001</v>
      </c>
    </row>
    <row r="60" spans="1:13" x14ac:dyDescent="0.2">
      <c r="A60" s="4" t="s">
        <v>35</v>
      </c>
      <c r="B60" s="1">
        <v>1</v>
      </c>
      <c r="C60" s="1"/>
      <c r="D60" s="1"/>
      <c r="E60" s="1"/>
      <c r="F60" s="1">
        <v>26</v>
      </c>
      <c r="G60" s="1"/>
      <c r="H60" s="1"/>
      <c r="I60" s="1"/>
      <c r="J60" s="1"/>
      <c r="K60" s="1"/>
      <c r="L60" s="1">
        <v>8100</v>
      </c>
      <c r="M60" s="1">
        <v>5229.1087500000003</v>
      </c>
    </row>
    <row r="61" spans="1:13" x14ac:dyDescent="0.2">
      <c r="A61" s="4" t="s">
        <v>37</v>
      </c>
      <c r="B61" s="1">
        <v>1</v>
      </c>
      <c r="C61" s="1">
        <v>5</v>
      </c>
      <c r="D61" s="1">
        <v>1</v>
      </c>
      <c r="E61" s="1"/>
      <c r="F61" s="1"/>
      <c r="G61" s="1"/>
      <c r="H61" s="1"/>
      <c r="I61" s="1"/>
      <c r="J61" s="1"/>
      <c r="K61" s="1"/>
      <c r="L61" s="1">
        <v>4800</v>
      </c>
      <c r="M61" s="1">
        <v>3329.5509649999999</v>
      </c>
    </row>
    <row r="62" spans="1:13" x14ac:dyDescent="0.2">
      <c r="A62" s="4" t="s">
        <v>111</v>
      </c>
      <c r="B62" s="1">
        <v>114</v>
      </c>
      <c r="C62" s="1">
        <v>858</v>
      </c>
      <c r="D62" s="9">
        <v>84</v>
      </c>
      <c r="E62" s="1">
        <v>23</v>
      </c>
      <c r="F62" s="1">
        <v>125</v>
      </c>
      <c r="G62" s="1">
        <v>13</v>
      </c>
      <c r="H62" s="1">
        <v>6</v>
      </c>
      <c r="I62" s="1">
        <v>9</v>
      </c>
      <c r="J62" s="1">
        <v>19</v>
      </c>
      <c r="K62" s="9">
        <v>5</v>
      </c>
      <c r="L62" s="1">
        <v>696250</v>
      </c>
      <c r="M62" s="1">
        <v>473650.17978700064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F38CB-4B71-4B8C-8A1F-DFFE9C505F5E}">
  <dimension ref="A2:M71"/>
  <sheetViews>
    <sheetView workbookViewId="0">
      <pane ySplit="2" topLeftCell="A48" activePane="bottomLeft" state="frozen"/>
      <selection pane="bottomLeft" activeCell="H52" sqref="H52"/>
    </sheetView>
  </sheetViews>
  <sheetFormatPr defaultRowHeight="14.25" x14ac:dyDescent="0.2"/>
  <cols>
    <col min="1" max="1" width="22.25" style="2" customWidth="1"/>
    <col min="2" max="2" width="6.125" style="2" customWidth="1"/>
    <col min="3" max="3" width="9" style="2"/>
    <col min="4" max="4" width="6" style="2" customWidth="1"/>
    <col min="5" max="5" width="5.25" style="2" customWidth="1"/>
    <col min="6" max="6" width="5.125" style="2" customWidth="1"/>
    <col min="7" max="7" width="6.75" style="2" customWidth="1"/>
    <col min="8" max="8" width="8.375" style="2" customWidth="1"/>
    <col min="9" max="10" width="9" style="2"/>
    <col min="11" max="11" width="7.375" style="2" customWidth="1"/>
    <col min="12" max="12" width="10.125" style="2" customWidth="1"/>
    <col min="13" max="13" width="11.125" style="2" customWidth="1"/>
    <col min="14" max="16384" width="9" style="2"/>
  </cols>
  <sheetData>
    <row r="2" spans="1:13" s="6" customFormat="1" ht="90" customHeight="1" x14ac:dyDescent="0.2">
      <c r="A2" s="12" t="s">
        <v>1</v>
      </c>
      <c r="B2" s="13" t="s">
        <v>0</v>
      </c>
      <c r="C2" s="12" t="s">
        <v>114</v>
      </c>
      <c r="D2" s="13" t="s">
        <v>122</v>
      </c>
      <c r="E2" s="13" t="s">
        <v>123</v>
      </c>
      <c r="F2" s="13" t="s">
        <v>124</v>
      </c>
      <c r="G2" s="13" t="s">
        <v>125</v>
      </c>
      <c r="H2" s="13" t="s">
        <v>126</v>
      </c>
      <c r="I2" s="13" t="s">
        <v>127</v>
      </c>
      <c r="J2" s="12" t="s">
        <v>128</v>
      </c>
      <c r="K2" s="13" t="s">
        <v>129</v>
      </c>
      <c r="L2" s="12" t="s">
        <v>130</v>
      </c>
      <c r="M2" s="12" t="s">
        <v>131</v>
      </c>
    </row>
    <row r="3" spans="1:13" x14ac:dyDescent="0.2">
      <c r="A3" s="5" t="s">
        <v>25</v>
      </c>
      <c r="B3" s="5">
        <v>1</v>
      </c>
      <c r="C3" s="5">
        <v>19</v>
      </c>
      <c r="D3" s="5">
        <v>1</v>
      </c>
      <c r="E3" s="5"/>
      <c r="F3" s="5"/>
      <c r="G3" s="5"/>
      <c r="H3" s="5"/>
      <c r="I3" s="5"/>
      <c r="J3" s="5"/>
      <c r="K3" s="5"/>
      <c r="L3" s="16">
        <v>10950</v>
      </c>
      <c r="M3" s="16">
        <v>7395.3643739999989</v>
      </c>
    </row>
    <row r="4" spans="1:13" customFormat="1" ht="22.5" x14ac:dyDescent="0.2">
      <c r="A4" s="5" t="s">
        <v>48</v>
      </c>
      <c r="B4" s="5">
        <v>1</v>
      </c>
      <c r="C4" s="5"/>
      <c r="D4" s="5"/>
      <c r="E4" s="5"/>
      <c r="F4" s="5"/>
      <c r="G4" s="5"/>
      <c r="H4" s="5">
        <v>1</v>
      </c>
      <c r="I4" s="5"/>
      <c r="J4" s="5"/>
      <c r="K4" s="5"/>
      <c r="L4" s="16">
        <v>20000</v>
      </c>
      <c r="M4" s="16">
        <v>13485.505542000001</v>
      </c>
    </row>
    <row r="5" spans="1:13" customFormat="1" x14ac:dyDescent="0.2">
      <c r="A5" s="5" t="s">
        <v>100</v>
      </c>
      <c r="B5" s="5">
        <v>1</v>
      </c>
      <c r="C5" s="5"/>
      <c r="D5" s="5"/>
      <c r="E5" s="5"/>
      <c r="F5" s="5"/>
      <c r="G5" s="5"/>
      <c r="H5" s="5"/>
      <c r="I5" s="5"/>
      <c r="J5" s="5">
        <v>3</v>
      </c>
      <c r="K5" s="5">
        <v>1</v>
      </c>
      <c r="L5" s="16">
        <v>3000</v>
      </c>
      <c r="M5" s="16">
        <v>2081.2350000000001</v>
      </c>
    </row>
    <row r="6" spans="1:13" x14ac:dyDescent="0.2">
      <c r="A6" s="5" t="s">
        <v>16</v>
      </c>
      <c r="B6" s="5">
        <v>1</v>
      </c>
      <c r="C6" s="5">
        <v>6</v>
      </c>
      <c r="D6" s="5">
        <v>1</v>
      </c>
      <c r="E6" s="5"/>
      <c r="F6" s="5"/>
      <c r="G6" s="5"/>
      <c r="H6" s="5"/>
      <c r="I6" s="5"/>
      <c r="J6" s="5"/>
      <c r="K6" s="5"/>
      <c r="L6" s="16">
        <v>8800</v>
      </c>
      <c r="M6" s="16">
        <v>5633.8825070000003</v>
      </c>
    </row>
    <row r="7" spans="1:13" customFormat="1" x14ac:dyDescent="0.2">
      <c r="A7" s="5" t="s">
        <v>65</v>
      </c>
      <c r="B7" s="5">
        <v>1</v>
      </c>
      <c r="C7" s="5"/>
      <c r="D7" s="5"/>
      <c r="E7" s="5">
        <v>1</v>
      </c>
      <c r="F7" s="5"/>
      <c r="G7" s="5"/>
      <c r="H7" s="5"/>
      <c r="I7" s="5"/>
      <c r="J7" s="5"/>
      <c r="K7" s="5"/>
      <c r="L7" s="16">
        <v>3000</v>
      </c>
      <c r="M7" s="16">
        <v>2129.1464999999998</v>
      </c>
    </row>
    <row r="8" spans="1:13" customFormat="1" x14ac:dyDescent="0.2">
      <c r="A8" s="5" t="s">
        <v>81</v>
      </c>
      <c r="B8" s="5">
        <v>1</v>
      </c>
      <c r="C8" s="5"/>
      <c r="D8" s="5"/>
      <c r="E8" s="5"/>
      <c r="F8" s="5">
        <v>1</v>
      </c>
      <c r="G8" s="5"/>
      <c r="H8" s="5"/>
      <c r="I8" s="5"/>
      <c r="J8" s="5"/>
      <c r="K8" s="5"/>
      <c r="L8" s="16">
        <v>2500</v>
      </c>
      <c r="M8" s="16">
        <v>1755.2339999999999</v>
      </c>
    </row>
    <row r="9" spans="1:13" customFormat="1" x14ac:dyDescent="0.2">
      <c r="A9" s="5" t="s">
        <v>82</v>
      </c>
      <c r="B9" s="5">
        <v>1</v>
      </c>
      <c r="C9" s="5"/>
      <c r="D9" s="5"/>
      <c r="E9" s="5"/>
      <c r="F9" s="5">
        <v>1</v>
      </c>
      <c r="G9" s="5"/>
      <c r="H9" s="5"/>
      <c r="I9" s="5"/>
      <c r="J9" s="5"/>
      <c r="K9" s="5"/>
      <c r="L9" s="16">
        <v>800</v>
      </c>
      <c r="M9" s="16">
        <v>560.23500000000001</v>
      </c>
    </row>
    <row r="10" spans="1:13" x14ac:dyDescent="0.2">
      <c r="A10" s="5" t="s">
        <v>12</v>
      </c>
      <c r="B10" s="5">
        <v>1</v>
      </c>
      <c r="C10" s="5">
        <v>4</v>
      </c>
      <c r="D10" s="5">
        <v>1</v>
      </c>
      <c r="E10" s="5"/>
      <c r="F10" s="5"/>
      <c r="G10" s="5"/>
      <c r="H10" s="5"/>
      <c r="I10" s="5"/>
      <c r="J10" s="5"/>
      <c r="K10" s="5"/>
      <c r="L10" s="16">
        <v>8000</v>
      </c>
      <c r="M10" s="16">
        <v>5475.93</v>
      </c>
    </row>
    <row r="11" spans="1:13" customFormat="1" x14ac:dyDescent="0.2">
      <c r="A11" s="5" t="s">
        <v>83</v>
      </c>
      <c r="B11" s="5">
        <v>2</v>
      </c>
      <c r="C11" s="5"/>
      <c r="D11" s="5"/>
      <c r="E11" s="5">
        <v>2</v>
      </c>
      <c r="F11" s="5"/>
      <c r="G11" s="5"/>
      <c r="H11" s="5"/>
      <c r="I11" s="5"/>
      <c r="J11" s="5"/>
      <c r="K11" s="5"/>
      <c r="L11" s="16">
        <v>1900</v>
      </c>
      <c r="M11" s="16">
        <v>1347.8595</v>
      </c>
    </row>
    <row r="12" spans="1:13" x14ac:dyDescent="0.2">
      <c r="A12" s="5" t="s">
        <v>49</v>
      </c>
      <c r="B12" s="5">
        <v>1</v>
      </c>
      <c r="C12" s="5">
        <v>3</v>
      </c>
      <c r="D12" s="5">
        <v>1</v>
      </c>
      <c r="E12" s="5"/>
      <c r="F12" s="5"/>
      <c r="G12" s="5"/>
      <c r="H12" s="5"/>
      <c r="I12" s="5"/>
      <c r="J12" s="5"/>
      <c r="K12" s="5"/>
      <c r="L12" s="16">
        <v>850</v>
      </c>
      <c r="M12" s="16">
        <v>572.82690500000001</v>
      </c>
    </row>
    <row r="13" spans="1:13" x14ac:dyDescent="0.2">
      <c r="A13" s="5" t="s">
        <v>9</v>
      </c>
      <c r="B13" s="5">
        <v>2</v>
      </c>
      <c r="C13" s="5">
        <v>9</v>
      </c>
      <c r="D13" s="5">
        <v>2</v>
      </c>
      <c r="E13" s="5"/>
      <c r="F13" s="5"/>
      <c r="G13" s="5"/>
      <c r="H13" s="5"/>
      <c r="I13" s="5"/>
      <c r="J13" s="5"/>
      <c r="K13" s="5"/>
      <c r="L13" s="16">
        <v>33000</v>
      </c>
      <c r="M13" s="16">
        <v>23418.918120000002</v>
      </c>
    </row>
    <row r="14" spans="1:13" x14ac:dyDescent="0.2">
      <c r="A14" s="5" t="s">
        <v>14</v>
      </c>
      <c r="B14" s="5">
        <v>3</v>
      </c>
      <c r="C14" s="5">
        <v>39</v>
      </c>
      <c r="D14" s="5">
        <v>3</v>
      </c>
      <c r="E14" s="5"/>
      <c r="F14" s="5"/>
      <c r="G14" s="5"/>
      <c r="H14" s="5"/>
      <c r="I14" s="5"/>
      <c r="J14" s="5"/>
      <c r="K14" s="5"/>
      <c r="L14" s="16">
        <v>61400</v>
      </c>
      <c r="M14" s="16">
        <v>43313.366590000005</v>
      </c>
    </row>
    <row r="15" spans="1:13" x14ac:dyDescent="0.2">
      <c r="A15" s="5" t="s">
        <v>104</v>
      </c>
      <c r="B15" s="5">
        <v>1</v>
      </c>
      <c r="C15" s="5">
        <v>6</v>
      </c>
      <c r="D15" s="5">
        <v>1</v>
      </c>
      <c r="E15" s="5"/>
      <c r="F15" s="5"/>
      <c r="G15" s="5"/>
      <c r="H15" s="5"/>
      <c r="I15" s="5"/>
      <c r="J15" s="5"/>
      <c r="K15" s="5"/>
      <c r="L15" s="16">
        <v>600</v>
      </c>
      <c r="M15" s="16">
        <v>318.16784999999993</v>
      </c>
    </row>
    <row r="16" spans="1:13" x14ac:dyDescent="0.2">
      <c r="A16" s="5" t="s">
        <v>42</v>
      </c>
      <c r="B16" s="5">
        <v>2</v>
      </c>
      <c r="C16" s="5">
        <v>40</v>
      </c>
      <c r="D16" s="5">
        <v>2</v>
      </c>
      <c r="E16" s="5"/>
      <c r="F16" s="5"/>
      <c r="G16" s="5"/>
      <c r="H16" s="5"/>
      <c r="I16" s="5"/>
      <c r="J16" s="5"/>
      <c r="K16" s="5"/>
      <c r="L16" s="16">
        <v>19700</v>
      </c>
      <c r="M16" s="16">
        <v>13768.9192</v>
      </c>
    </row>
    <row r="17" spans="1:13" x14ac:dyDescent="0.2">
      <c r="A17" s="5" t="s">
        <v>46</v>
      </c>
      <c r="B17" s="5">
        <v>15</v>
      </c>
      <c r="C17" s="5">
        <v>154</v>
      </c>
      <c r="D17" s="5">
        <v>11</v>
      </c>
      <c r="E17" s="5"/>
      <c r="F17" s="5"/>
      <c r="G17" s="5"/>
      <c r="H17" s="5"/>
      <c r="I17" s="5"/>
      <c r="J17" s="5">
        <v>14</v>
      </c>
      <c r="K17" s="5">
        <v>4</v>
      </c>
      <c r="L17" s="16">
        <v>66260</v>
      </c>
      <c r="M17" s="16">
        <v>44125.94555599997</v>
      </c>
    </row>
    <row r="18" spans="1:13" x14ac:dyDescent="0.2">
      <c r="A18" s="5" t="s">
        <v>103</v>
      </c>
      <c r="B18" s="5">
        <v>3</v>
      </c>
      <c r="C18" s="5">
        <v>17</v>
      </c>
      <c r="D18" s="5">
        <v>3</v>
      </c>
      <c r="E18" s="5"/>
      <c r="F18" s="5"/>
      <c r="G18" s="5"/>
      <c r="H18" s="5"/>
      <c r="I18" s="5"/>
      <c r="J18" s="5"/>
      <c r="K18" s="5"/>
      <c r="L18" s="16">
        <v>15100</v>
      </c>
      <c r="M18" s="16">
        <v>10072.391545999999</v>
      </c>
    </row>
    <row r="19" spans="1:13" customFormat="1" x14ac:dyDescent="0.2">
      <c r="A19" s="5" t="s">
        <v>11</v>
      </c>
      <c r="B19" s="5">
        <v>1</v>
      </c>
      <c r="C19" s="5"/>
      <c r="D19" s="5"/>
      <c r="E19" s="5"/>
      <c r="F19" s="5"/>
      <c r="G19" s="5"/>
      <c r="H19" s="5"/>
      <c r="I19" s="5">
        <v>1</v>
      </c>
      <c r="J19" s="5"/>
      <c r="K19" s="5"/>
      <c r="L19" s="16">
        <v>4600</v>
      </c>
      <c r="M19" s="16">
        <v>2856.9824399999998</v>
      </c>
    </row>
    <row r="20" spans="1:13" customFormat="1" x14ac:dyDescent="0.2">
      <c r="A20" s="5" t="s">
        <v>99</v>
      </c>
      <c r="B20" s="5">
        <v>5</v>
      </c>
      <c r="C20" s="5"/>
      <c r="D20" s="5"/>
      <c r="E20" s="5"/>
      <c r="F20" s="5"/>
      <c r="G20" s="5">
        <v>5</v>
      </c>
      <c r="H20" s="5"/>
      <c r="I20" s="5"/>
      <c r="J20" s="5"/>
      <c r="K20" s="5"/>
      <c r="L20" s="16">
        <v>9800</v>
      </c>
      <c r="M20" s="16">
        <v>6739.3270750000001</v>
      </c>
    </row>
    <row r="21" spans="1:13" x14ac:dyDescent="0.2">
      <c r="A21" s="5" t="s">
        <v>36</v>
      </c>
      <c r="B21" s="5">
        <v>1</v>
      </c>
      <c r="C21" s="5">
        <v>36</v>
      </c>
      <c r="D21" s="5">
        <v>1</v>
      </c>
      <c r="E21" s="5"/>
      <c r="F21" s="5"/>
      <c r="G21" s="5"/>
      <c r="H21" s="5"/>
      <c r="I21" s="5"/>
      <c r="J21" s="5"/>
      <c r="K21" s="5"/>
      <c r="L21" s="16">
        <v>9740</v>
      </c>
      <c r="M21" s="16">
        <v>6603.3189999999995</v>
      </c>
    </row>
    <row r="22" spans="1:13" customFormat="1" x14ac:dyDescent="0.2">
      <c r="A22" s="5" t="s">
        <v>62</v>
      </c>
      <c r="B22" s="5">
        <v>1</v>
      </c>
      <c r="C22" s="5"/>
      <c r="D22" s="5"/>
      <c r="E22" s="5"/>
      <c r="F22" s="5"/>
      <c r="G22" s="5"/>
      <c r="H22" s="5"/>
      <c r="I22" s="5">
        <v>1</v>
      </c>
      <c r="J22" s="5"/>
      <c r="K22" s="5"/>
      <c r="L22" s="16">
        <v>6000</v>
      </c>
      <c r="M22" s="16">
        <v>3961.62</v>
      </c>
    </row>
    <row r="23" spans="1:13" x14ac:dyDescent="0.2">
      <c r="A23" s="5" t="s">
        <v>55</v>
      </c>
      <c r="B23" s="5">
        <v>10</v>
      </c>
      <c r="C23" s="5">
        <v>127</v>
      </c>
      <c r="D23" s="5">
        <v>10</v>
      </c>
      <c r="E23" s="5"/>
      <c r="F23" s="5"/>
      <c r="G23" s="5"/>
      <c r="H23" s="5"/>
      <c r="I23" s="5"/>
      <c r="J23" s="5"/>
      <c r="K23" s="5"/>
      <c r="L23" s="16">
        <v>72875</v>
      </c>
      <c r="M23" s="16">
        <v>49094.520332</v>
      </c>
    </row>
    <row r="24" spans="1:13" x14ac:dyDescent="0.2">
      <c r="A24" s="5" t="s">
        <v>19</v>
      </c>
      <c r="B24" s="5">
        <v>3</v>
      </c>
      <c r="C24" s="5">
        <v>27</v>
      </c>
      <c r="D24" s="5">
        <v>3</v>
      </c>
      <c r="E24" s="5"/>
      <c r="F24" s="5"/>
      <c r="G24" s="5"/>
      <c r="H24" s="5"/>
      <c r="I24" s="5"/>
      <c r="J24" s="5"/>
      <c r="K24" s="5"/>
      <c r="L24" s="16">
        <v>11050</v>
      </c>
      <c r="M24" s="16">
        <v>10034.299219999999</v>
      </c>
    </row>
    <row r="25" spans="1:13" x14ac:dyDescent="0.2">
      <c r="A25" s="5" t="s">
        <v>10</v>
      </c>
      <c r="B25" s="5">
        <v>1</v>
      </c>
      <c r="C25" s="5">
        <v>9</v>
      </c>
      <c r="D25" s="5">
        <v>1</v>
      </c>
      <c r="E25" s="5"/>
      <c r="F25" s="5"/>
      <c r="G25" s="5"/>
      <c r="H25" s="5"/>
      <c r="I25" s="5"/>
      <c r="J25" s="5"/>
      <c r="K25" s="5"/>
      <c r="L25" s="16">
        <v>17000</v>
      </c>
      <c r="M25" s="16">
        <v>13728.730000000001</v>
      </c>
    </row>
    <row r="26" spans="1:13" customFormat="1" x14ac:dyDescent="0.2">
      <c r="A26" s="5" t="s">
        <v>47</v>
      </c>
      <c r="B26" s="5">
        <v>1</v>
      </c>
      <c r="C26" s="5"/>
      <c r="D26" s="5"/>
      <c r="E26" s="5"/>
      <c r="F26" s="5"/>
      <c r="G26" s="5"/>
      <c r="H26" s="5"/>
      <c r="I26" s="5">
        <v>1</v>
      </c>
      <c r="J26" s="5"/>
      <c r="K26" s="5"/>
      <c r="L26" s="16">
        <v>8000</v>
      </c>
      <c r="M26" s="16">
        <v>5141.76</v>
      </c>
    </row>
    <row r="27" spans="1:13" customFormat="1" x14ac:dyDescent="0.2">
      <c r="A27" s="5" t="s">
        <v>61</v>
      </c>
      <c r="B27" s="5">
        <v>1</v>
      </c>
      <c r="C27" s="5"/>
      <c r="D27" s="5"/>
      <c r="E27" s="5"/>
      <c r="F27" s="5">
        <v>1</v>
      </c>
      <c r="G27" s="5"/>
      <c r="H27" s="5"/>
      <c r="I27" s="5"/>
      <c r="J27" s="5"/>
      <c r="K27" s="5"/>
      <c r="L27" s="16">
        <v>2800</v>
      </c>
      <c r="M27" s="16">
        <v>1934.8809999999999</v>
      </c>
    </row>
    <row r="28" spans="1:13" x14ac:dyDescent="0.2">
      <c r="A28" s="5" t="s">
        <v>20</v>
      </c>
      <c r="B28" s="5">
        <v>1</v>
      </c>
      <c r="C28" s="5">
        <v>13</v>
      </c>
      <c r="D28" s="5">
        <v>1</v>
      </c>
      <c r="E28" s="5"/>
      <c r="F28" s="5"/>
      <c r="G28" s="5"/>
      <c r="H28" s="5"/>
      <c r="I28" s="5"/>
      <c r="J28" s="5"/>
      <c r="K28" s="5"/>
      <c r="L28" s="16">
        <v>675</v>
      </c>
      <c r="M28" s="16">
        <v>446.88574999999992</v>
      </c>
    </row>
    <row r="29" spans="1:13" x14ac:dyDescent="0.2">
      <c r="A29" s="5" t="s">
        <v>58</v>
      </c>
      <c r="B29" s="5">
        <v>2</v>
      </c>
      <c r="C29" s="5">
        <v>14</v>
      </c>
      <c r="D29" s="5">
        <v>2</v>
      </c>
      <c r="E29" s="5"/>
      <c r="F29" s="5"/>
      <c r="G29" s="5"/>
      <c r="H29" s="5"/>
      <c r="I29" s="5"/>
      <c r="J29" s="5"/>
      <c r="K29" s="5"/>
      <c r="L29" s="16">
        <v>8595</v>
      </c>
      <c r="M29" s="16">
        <v>5971.4362500000007</v>
      </c>
    </row>
    <row r="30" spans="1:13" x14ac:dyDescent="0.2">
      <c r="A30" s="5" t="s">
        <v>54</v>
      </c>
      <c r="B30" s="5">
        <v>1</v>
      </c>
      <c r="C30" s="5">
        <v>39</v>
      </c>
      <c r="D30" s="5">
        <v>1</v>
      </c>
      <c r="E30" s="5"/>
      <c r="F30" s="5"/>
      <c r="G30" s="5"/>
      <c r="H30" s="5"/>
      <c r="I30" s="5"/>
      <c r="J30" s="5"/>
      <c r="K30" s="5"/>
      <c r="L30" s="16">
        <v>49500</v>
      </c>
      <c r="M30" s="16">
        <v>31524.7438</v>
      </c>
    </row>
    <row r="31" spans="1:13" x14ac:dyDescent="0.2">
      <c r="A31" s="5" t="s">
        <v>93</v>
      </c>
      <c r="B31" s="5">
        <v>1</v>
      </c>
      <c r="C31" s="5">
        <v>20</v>
      </c>
      <c r="D31" s="5">
        <v>1</v>
      </c>
      <c r="E31" s="5"/>
      <c r="F31" s="5"/>
      <c r="G31" s="5"/>
      <c r="H31" s="5"/>
      <c r="I31" s="5"/>
      <c r="J31" s="5"/>
      <c r="K31" s="5"/>
      <c r="L31" s="16">
        <v>1000</v>
      </c>
      <c r="M31" s="16">
        <v>674.62400000000014</v>
      </c>
    </row>
    <row r="32" spans="1:13" x14ac:dyDescent="0.2">
      <c r="A32" s="5" t="s">
        <v>43</v>
      </c>
      <c r="B32" s="5">
        <v>1</v>
      </c>
      <c r="C32" s="5">
        <v>1</v>
      </c>
      <c r="D32" s="5">
        <v>1</v>
      </c>
      <c r="E32" s="5"/>
      <c r="F32" s="5"/>
      <c r="G32" s="5"/>
      <c r="H32" s="5"/>
      <c r="I32" s="5"/>
      <c r="J32" s="5"/>
      <c r="K32" s="5"/>
      <c r="L32" s="16">
        <v>7220</v>
      </c>
      <c r="M32" s="16">
        <v>4909.1686149999996</v>
      </c>
    </row>
    <row r="33" spans="1:13" customFormat="1" x14ac:dyDescent="0.2">
      <c r="A33" s="5" t="s">
        <v>45</v>
      </c>
      <c r="B33" s="5">
        <v>3</v>
      </c>
      <c r="C33" s="5"/>
      <c r="D33" s="5"/>
      <c r="E33" s="5"/>
      <c r="F33" s="5">
        <v>3</v>
      </c>
      <c r="G33" s="5"/>
      <c r="H33" s="5"/>
      <c r="I33" s="5"/>
      <c r="J33" s="5"/>
      <c r="K33" s="5"/>
      <c r="L33" s="16">
        <v>2250</v>
      </c>
      <c r="M33" s="16">
        <v>1517.7252500000016</v>
      </c>
    </row>
    <row r="34" spans="1:13" x14ac:dyDescent="0.2">
      <c r="A34" s="5" t="s">
        <v>34</v>
      </c>
      <c r="B34" s="5">
        <v>2</v>
      </c>
      <c r="C34" s="5">
        <v>21</v>
      </c>
      <c r="D34" s="5">
        <v>2</v>
      </c>
      <c r="E34" s="5"/>
      <c r="F34" s="5"/>
      <c r="G34" s="5"/>
      <c r="H34" s="5"/>
      <c r="I34" s="5"/>
      <c r="J34" s="5"/>
      <c r="K34" s="5"/>
      <c r="L34" s="16">
        <v>3000</v>
      </c>
      <c r="M34" s="16">
        <v>1747.56584</v>
      </c>
    </row>
    <row r="35" spans="1:13" customFormat="1" x14ac:dyDescent="0.2">
      <c r="A35" s="5" t="s">
        <v>32</v>
      </c>
      <c r="B35" s="5">
        <v>1</v>
      </c>
      <c r="C35" s="5"/>
      <c r="D35" s="5"/>
      <c r="E35" s="5"/>
      <c r="F35" s="5">
        <v>1</v>
      </c>
      <c r="G35" s="5"/>
      <c r="H35" s="5"/>
      <c r="I35" s="5"/>
      <c r="J35" s="5"/>
      <c r="K35" s="5"/>
      <c r="L35" s="16">
        <v>1380</v>
      </c>
      <c r="M35" s="16">
        <v>955.69500000000005</v>
      </c>
    </row>
    <row r="36" spans="1:13" x14ac:dyDescent="0.2">
      <c r="A36" s="5" t="s">
        <v>15</v>
      </c>
      <c r="B36" s="5">
        <v>1</v>
      </c>
      <c r="C36" s="5">
        <v>2</v>
      </c>
      <c r="D36" s="5">
        <v>1</v>
      </c>
      <c r="E36" s="5"/>
      <c r="F36" s="5"/>
      <c r="G36" s="5"/>
      <c r="H36" s="5"/>
      <c r="I36" s="5"/>
      <c r="J36" s="5"/>
      <c r="K36" s="5"/>
      <c r="L36" s="16">
        <v>1400</v>
      </c>
      <c r="M36" s="16">
        <v>974.45399999999995</v>
      </c>
    </row>
    <row r="37" spans="1:13" x14ac:dyDescent="0.2">
      <c r="A37" s="5" t="s">
        <v>51</v>
      </c>
      <c r="B37" s="5">
        <v>4</v>
      </c>
      <c r="C37" s="5">
        <v>25</v>
      </c>
      <c r="D37" s="5">
        <v>4</v>
      </c>
      <c r="E37" s="5"/>
      <c r="F37" s="5"/>
      <c r="G37" s="5"/>
      <c r="H37" s="5"/>
      <c r="I37" s="5"/>
      <c r="J37" s="5"/>
      <c r="K37" s="5"/>
      <c r="L37" s="16">
        <v>47900</v>
      </c>
      <c r="M37" s="16">
        <v>31275.466000000004</v>
      </c>
    </row>
    <row r="38" spans="1:13" x14ac:dyDescent="0.2">
      <c r="A38" s="5" t="s">
        <v>30</v>
      </c>
      <c r="B38" s="5">
        <v>1</v>
      </c>
      <c r="C38" s="5">
        <v>7</v>
      </c>
      <c r="D38" s="5">
        <v>1</v>
      </c>
      <c r="E38" s="5"/>
      <c r="F38" s="5"/>
      <c r="G38" s="5"/>
      <c r="H38" s="5"/>
      <c r="I38" s="5"/>
      <c r="J38" s="5"/>
      <c r="K38" s="5"/>
      <c r="L38" s="16">
        <v>10400</v>
      </c>
      <c r="M38" s="16">
        <v>7407.0599999999995</v>
      </c>
    </row>
    <row r="39" spans="1:13" x14ac:dyDescent="0.2">
      <c r="A39" s="5" t="s">
        <v>96</v>
      </c>
      <c r="B39" s="5">
        <v>1</v>
      </c>
      <c r="C39" s="5">
        <v>8</v>
      </c>
      <c r="D39" s="5">
        <v>1</v>
      </c>
      <c r="E39" s="5"/>
      <c r="F39" s="5"/>
      <c r="G39" s="5"/>
      <c r="H39" s="5"/>
      <c r="I39" s="5"/>
      <c r="J39" s="5"/>
      <c r="K39" s="5"/>
      <c r="L39" s="16">
        <v>15200</v>
      </c>
      <c r="M39" s="16">
        <v>10554.050000000001</v>
      </c>
    </row>
    <row r="40" spans="1:13" x14ac:dyDescent="0.2">
      <c r="A40" s="5" t="s">
        <v>60</v>
      </c>
      <c r="B40" s="5">
        <v>1</v>
      </c>
      <c r="C40" s="5">
        <v>10</v>
      </c>
      <c r="D40" s="5">
        <v>1</v>
      </c>
      <c r="E40" s="5"/>
      <c r="F40" s="5"/>
      <c r="G40" s="5"/>
      <c r="H40" s="5"/>
      <c r="I40" s="5"/>
      <c r="J40" s="5"/>
      <c r="K40" s="5"/>
      <c r="L40" s="16">
        <v>700</v>
      </c>
      <c r="M40" s="16">
        <v>477.25600000000009</v>
      </c>
    </row>
    <row r="41" spans="1:13" x14ac:dyDescent="0.2">
      <c r="A41" s="5" t="s">
        <v>27</v>
      </c>
      <c r="B41" s="5">
        <v>7</v>
      </c>
      <c r="C41" s="5">
        <v>28</v>
      </c>
      <c r="D41" s="5">
        <v>6</v>
      </c>
      <c r="E41" s="5"/>
      <c r="F41" s="5"/>
      <c r="G41" s="5"/>
      <c r="H41" s="5"/>
      <c r="I41" s="5"/>
      <c r="J41" s="5">
        <v>2</v>
      </c>
      <c r="K41" s="5">
        <v>1</v>
      </c>
      <c r="L41" s="16">
        <v>19300</v>
      </c>
      <c r="M41" s="16">
        <v>12087.2575</v>
      </c>
    </row>
    <row r="42" spans="1:13" x14ac:dyDescent="0.2">
      <c r="A42" s="5" t="s">
        <v>75</v>
      </c>
      <c r="B42" s="5">
        <v>1</v>
      </c>
      <c r="C42" s="5">
        <v>3</v>
      </c>
      <c r="D42" s="5">
        <v>1</v>
      </c>
      <c r="E42" s="5"/>
      <c r="F42" s="5"/>
      <c r="G42" s="5"/>
      <c r="H42" s="5"/>
      <c r="I42" s="5"/>
      <c r="J42" s="5"/>
      <c r="K42" s="5"/>
      <c r="L42" s="16">
        <v>3000</v>
      </c>
      <c r="M42" s="16">
        <v>2142.0749999999998</v>
      </c>
    </row>
    <row r="43" spans="1:13" customFormat="1" x14ac:dyDescent="0.2">
      <c r="A43" s="5" t="s">
        <v>59</v>
      </c>
      <c r="B43" s="5">
        <v>1</v>
      </c>
      <c r="C43" s="5"/>
      <c r="D43" s="5"/>
      <c r="E43" s="5"/>
      <c r="F43" s="5"/>
      <c r="G43" s="5">
        <v>1</v>
      </c>
      <c r="H43" s="5"/>
      <c r="I43" s="5"/>
      <c r="J43" s="5"/>
      <c r="K43" s="5"/>
      <c r="L43" s="16">
        <v>3000</v>
      </c>
      <c r="M43" s="16">
        <v>2065.2138</v>
      </c>
    </row>
    <row r="44" spans="1:13" x14ac:dyDescent="0.2">
      <c r="A44" s="5" t="s">
        <v>44</v>
      </c>
      <c r="B44" s="5">
        <v>1</v>
      </c>
      <c r="C44" s="5">
        <v>12</v>
      </c>
      <c r="D44" s="5">
        <v>1</v>
      </c>
      <c r="E44" s="5"/>
      <c r="F44" s="5"/>
      <c r="G44" s="5"/>
      <c r="H44" s="5"/>
      <c r="I44" s="5"/>
      <c r="J44" s="5"/>
      <c r="K44" s="5"/>
      <c r="L44" s="16">
        <v>1500</v>
      </c>
      <c r="M44" s="16">
        <v>1022.8641</v>
      </c>
    </row>
    <row r="45" spans="1:13" x14ac:dyDescent="0.2">
      <c r="A45" s="5" t="s">
        <v>17</v>
      </c>
      <c r="B45" s="5">
        <v>1</v>
      </c>
      <c r="C45" s="5">
        <v>20</v>
      </c>
      <c r="D45" s="5">
        <v>1</v>
      </c>
      <c r="E45" s="5"/>
      <c r="F45" s="5"/>
      <c r="G45" s="5"/>
      <c r="H45" s="5"/>
      <c r="I45" s="5"/>
      <c r="J45" s="5"/>
      <c r="K45" s="5"/>
      <c r="L45" s="16">
        <v>1000</v>
      </c>
      <c r="M45" s="16">
        <v>655.43100000000015</v>
      </c>
    </row>
    <row r="46" spans="1:13" x14ac:dyDescent="0.2">
      <c r="A46" s="5" t="s">
        <v>22</v>
      </c>
      <c r="B46" s="5">
        <v>1</v>
      </c>
      <c r="C46" s="5">
        <v>1</v>
      </c>
      <c r="D46" s="5">
        <v>1</v>
      </c>
      <c r="E46" s="5"/>
      <c r="F46" s="5"/>
      <c r="G46" s="5"/>
      <c r="H46" s="5"/>
      <c r="I46" s="5"/>
      <c r="J46" s="5"/>
      <c r="K46" s="5"/>
      <c r="L46" s="16">
        <v>3300</v>
      </c>
      <c r="M46" s="16">
        <v>2348.2550000000001</v>
      </c>
    </row>
    <row r="47" spans="1:13" customFormat="1" x14ac:dyDescent="0.2">
      <c r="A47" s="5" t="s">
        <v>23</v>
      </c>
      <c r="B47" s="5">
        <v>1</v>
      </c>
      <c r="C47" s="5"/>
      <c r="D47" s="5"/>
      <c r="E47" s="5">
        <v>1</v>
      </c>
      <c r="F47" s="5"/>
      <c r="G47" s="5"/>
      <c r="H47" s="5"/>
      <c r="I47" s="5"/>
      <c r="J47" s="5"/>
      <c r="K47" s="5"/>
      <c r="L47" s="16">
        <v>6950</v>
      </c>
      <c r="M47" s="16">
        <v>4722.5894209999997</v>
      </c>
    </row>
    <row r="48" spans="1:13" x14ac:dyDescent="0.2">
      <c r="A48" s="5" t="s">
        <v>38</v>
      </c>
      <c r="B48" s="5">
        <v>5</v>
      </c>
      <c r="C48" s="5">
        <v>46</v>
      </c>
      <c r="D48" s="5">
        <v>5</v>
      </c>
      <c r="E48" s="5"/>
      <c r="F48" s="5"/>
      <c r="G48" s="5"/>
      <c r="H48" s="5"/>
      <c r="I48" s="5"/>
      <c r="J48" s="5"/>
      <c r="K48" s="5"/>
      <c r="L48" s="16">
        <v>8200</v>
      </c>
      <c r="M48" s="16">
        <v>5292.3591000000006</v>
      </c>
    </row>
    <row r="49" spans="1:13" x14ac:dyDescent="0.2">
      <c r="A49" s="5" t="s">
        <v>31</v>
      </c>
      <c r="B49" s="5">
        <v>1</v>
      </c>
      <c r="C49" s="5">
        <v>1</v>
      </c>
      <c r="D49" s="5">
        <v>1</v>
      </c>
      <c r="E49" s="5"/>
      <c r="F49" s="5"/>
      <c r="G49" s="5"/>
      <c r="H49" s="5"/>
      <c r="I49" s="5"/>
      <c r="J49" s="5"/>
      <c r="K49" s="5"/>
      <c r="L49" s="16">
        <v>4500</v>
      </c>
      <c r="M49" s="16">
        <v>3114.2956650000001</v>
      </c>
    </row>
    <row r="50" spans="1:13" customFormat="1" x14ac:dyDescent="0.2">
      <c r="A50" s="5" t="s">
        <v>73</v>
      </c>
      <c r="B50" s="5">
        <v>1</v>
      </c>
      <c r="C50" s="5"/>
      <c r="D50" s="5"/>
      <c r="E50" s="5"/>
      <c r="F50" s="5">
        <v>1</v>
      </c>
      <c r="G50" s="5"/>
      <c r="H50" s="5"/>
      <c r="I50" s="5"/>
      <c r="J50" s="5"/>
      <c r="K50" s="5"/>
      <c r="L50" s="16">
        <v>600</v>
      </c>
      <c r="M50" s="16">
        <v>421.31700000000006</v>
      </c>
    </row>
    <row r="51" spans="1:13" x14ac:dyDescent="0.2">
      <c r="A51" s="5" t="s">
        <v>80</v>
      </c>
      <c r="B51" s="5">
        <v>1</v>
      </c>
      <c r="C51" s="5">
        <v>1</v>
      </c>
      <c r="D51" s="5">
        <v>1</v>
      </c>
      <c r="E51" s="5"/>
      <c r="F51" s="5"/>
      <c r="G51" s="5"/>
      <c r="H51" s="5"/>
      <c r="I51" s="5"/>
      <c r="J51" s="5"/>
      <c r="K51" s="5"/>
      <c r="L51" s="16">
        <v>400</v>
      </c>
      <c r="M51" s="16">
        <v>280.11750000000001</v>
      </c>
    </row>
    <row r="52" spans="1:13" x14ac:dyDescent="0.2">
      <c r="A52" s="5" t="s">
        <v>41</v>
      </c>
      <c r="B52" s="5">
        <v>3</v>
      </c>
      <c r="C52" s="5">
        <v>31</v>
      </c>
      <c r="D52" s="5">
        <v>3</v>
      </c>
      <c r="E52" s="5"/>
      <c r="F52" s="5"/>
      <c r="G52" s="5"/>
      <c r="H52" s="5"/>
      <c r="I52" s="5"/>
      <c r="J52" s="5"/>
      <c r="K52" s="5"/>
      <c r="L52" s="16">
        <v>42950</v>
      </c>
      <c r="M52" s="16">
        <v>29121.467289999993</v>
      </c>
    </row>
    <row r="53" spans="1:13" x14ac:dyDescent="0.2">
      <c r="A53" s="5" t="s">
        <v>40</v>
      </c>
      <c r="B53" s="5">
        <v>2</v>
      </c>
      <c r="C53" s="5">
        <v>12</v>
      </c>
      <c r="D53" s="5">
        <v>2</v>
      </c>
      <c r="E53" s="5"/>
      <c r="F53" s="5"/>
      <c r="G53" s="5"/>
      <c r="H53" s="5"/>
      <c r="I53" s="5"/>
      <c r="J53" s="5"/>
      <c r="K53" s="5"/>
      <c r="L53" s="16">
        <v>3020</v>
      </c>
      <c r="M53" s="16">
        <v>1967.792455</v>
      </c>
    </row>
    <row r="54" spans="1:13" x14ac:dyDescent="0.2">
      <c r="A54" s="5" t="s">
        <v>39</v>
      </c>
      <c r="B54" s="5">
        <v>1</v>
      </c>
      <c r="C54" s="5">
        <v>21</v>
      </c>
      <c r="D54" s="5">
        <v>1</v>
      </c>
      <c r="E54" s="5"/>
      <c r="F54" s="5"/>
      <c r="G54" s="5"/>
      <c r="H54" s="5"/>
      <c r="I54" s="5"/>
      <c r="J54" s="5"/>
      <c r="K54" s="5"/>
      <c r="L54" s="16">
        <v>29185</v>
      </c>
      <c r="M54" s="16">
        <v>19412.628869</v>
      </c>
    </row>
    <row r="55" spans="1:13" x14ac:dyDescent="0.2">
      <c r="A55" s="5" t="s">
        <v>92</v>
      </c>
      <c r="B55" s="5">
        <v>1</v>
      </c>
      <c r="C55" s="5">
        <v>3</v>
      </c>
      <c r="D55" s="5">
        <v>1</v>
      </c>
      <c r="E55" s="5"/>
      <c r="F55" s="5"/>
      <c r="G55" s="5"/>
      <c r="H55" s="5"/>
      <c r="I55" s="5"/>
      <c r="J55" s="5"/>
      <c r="K55" s="5"/>
      <c r="L55" s="16">
        <v>6000</v>
      </c>
      <c r="M55" s="16">
        <v>4120.7619999999997</v>
      </c>
    </row>
    <row r="56" spans="1:13" x14ac:dyDescent="0.2">
      <c r="A56" s="5" t="s">
        <v>24</v>
      </c>
      <c r="B56" s="5">
        <v>1</v>
      </c>
      <c r="C56" s="5">
        <v>14</v>
      </c>
      <c r="D56" s="5">
        <v>1</v>
      </c>
      <c r="E56" s="5"/>
      <c r="F56" s="5"/>
      <c r="G56" s="5"/>
      <c r="H56" s="5"/>
      <c r="I56" s="5"/>
      <c r="J56" s="5"/>
      <c r="K56" s="5"/>
      <c r="L56" s="16">
        <v>700</v>
      </c>
      <c r="M56" s="16">
        <v>476.41999999999985</v>
      </c>
    </row>
    <row r="57" spans="1:13" customFormat="1" x14ac:dyDescent="0.2">
      <c r="A57" s="5" t="s">
        <v>50</v>
      </c>
      <c r="B57" s="5">
        <v>1</v>
      </c>
      <c r="C57" s="5"/>
      <c r="D57" s="5"/>
      <c r="E57" s="5"/>
      <c r="F57" s="5">
        <v>1</v>
      </c>
      <c r="G57" s="5"/>
      <c r="H57" s="5"/>
      <c r="I57" s="5"/>
      <c r="J57" s="5"/>
      <c r="K57" s="5"/>
      <c r="L57" s="16">
        <v>1200</v>
      </c>
      <c r="M57" s="16">
        <v>800.66961000000003</v>
      </c>
    </row>
    <row r="58" spans="1:13" x14ac:dyDescent="0.2">
      <c r="A58" s="5" t="s">
        <v>64</v>
      </c>
      <c r="B58" s="5">
        <v>1</v>
      </c>
      <c r="C58" s="5">
        <v>4</v>
      </c>
      <c r="D58" s="5">
        <v>1</v>
      </c>
      <c r="E58" s="5"/>
      <c r="F58" s="5"/>
      <c r="G58" s="5"/>
      <c r="H58" s="5"/>
      <c r="I58" s="5"/>
      <c r="J58" s="5"/>
      <c r="K58" s="5"/>
      <c r="L58" s="16">
        <v>1600</v>
      </c>
      <c r="M58" s="16">
        <v>1053.5070000000001</v>
      </c>
    </row>
    <row r="59" spans="1:13" customFormat="1" x14ac:dyDescent="0.2">
      <c r="A59" s="5" t="s">
        <v>35</v>
      </c>
      <c r="B59" s="5">
        <v>1</v>
      </c>
      <c r="C59" s="5"/>
      <c r="D59" s="5"/>
      <c r="E59" s="5"/>
      <c r="F59" s="5">
        <v>1</v>
      </c>
      <c r="G59" s="5"/>
      <c r="H59" s="5"/>
      <c r="I59" s="5"/>
      <c r="J59" s="5"/>
      <c r="K59" s="5"/>
      <c r="L59" s="16">
        <v>8100</v>
      </c>
      <c r="M59" s="16">
        <v>5229.1087500000003</v>
      </c>
    </row>
    <row r="60" spans="1:13" x14ac:dyDescent="0.2">
      <c r="A60" s="5" t="s">
        <v>37</v>
      </c>
      <c r="B60" s="5">
        <v>1</v>
      </c>
      <c r="C60" s="5">
        <v>5</v>
      </c>
      <c r="D60" s="5">
        <v>1</v>
      </c>
      <c r="E60" s="5"/>
      <c r="F60" s="5"/>
      <c r="G60" s="5"/>
      <c r="H60" s="5"/>
      <c r="I60" s="5"/>
      <c r="J60" s="5"/>
      <c r="K60" s="5"/>
      <c r="L60" s="16">
        <v>4800</v>
      </c>
      <c r="M60" s="16">
        <v>3329.5509649999999</v>
      </c>
    </row>
    <row r="61" spans="1:13" x14ac:dyDescent="0.2">
      <c r="A61" s="15" t="s">
        <v>132</v>
      </c>
      <c r="B61" s="14">
        <v>114</v>
      </c>
      <c r="C61" s="14">
        <f t="shared" ref="C61:M61" si="0">SUM(C3:C60)</f>
        <v>858</v>
      </c>
      <c r="D61" s="18">
        <f t="shared" si="0"/>
        <v>84</v>
      </c>
      <c r="E61" s="18">
        <f t="shared" si="0"/>
        <v>4</v>
      </c>
      <c r="F61" s="18">
        <f t="shared" si="0"/>
        <v>10</v>
      </c>
      <c r="G61" s="18">
        <f t="shared" si="0"/>
        <v>6</v>
      </c>
      <c r="H61" s="18">
        <f t="shared" si="0"/>
        <v>1</v>
      </c>
      <c r="I61" s="18">
        <f t="shared" si="0"/>
        <v>3</v>
      </c>
      <c r="J61" s="14">
        <f t="shared" si="0"/>
        <v>19</v>
      </c>
      <c r="K61" s="18">
        <f t="shared" si="0"/>
        <v>6</v>
      </c>
      <c r="L61" s="17">
        <f t="shared" si="0"/>
        <v>696250</v>
      </c>
      <c r="M61" s="17">
        <f t="shared" si="0"/>
        <v>473650.17978699994</v>
      </c>
    </row>
    <row r="64" spans="1:13" x14ac:dyDescent="0.2">
      <c r="I64" s="25" t="s">
        <v>135</v>
      </c>
      <c r="J64" s="26">
        <v>84</v>
      </c>
      <c r="K64" s="19"/>
      <c r="L64" s="20">
        <v>602720</v>
      </c>
      <c r="M64" s="20">
        <v>411014</v>
      </c>
    </row>
    <row r="65" spans="9:13" x14ac:dyDescent="0.2">
      <c r="I65" s="25" t="s">
        <v>136</v>
      </c>
      <c r="J65" s="26">
        <v>4</v>
      </c>
      <c r="K65" s="21"/>
      <c r="L65" s="28">
        <v>11850</v>
      </c>
      <c r="M65" s="28">
        <v>8199</v>
      </c>
    </row>
    <row r="66" spans="9:13" x14ac:dyDescent="0.2">
      <c r="I66" s="25" t="s">
        <v>137</v>
      </c>
      <c r="J66" s="26">
        <v>10</v>
      </c>
      <c r="K66" s="22"/>
      <c r="L66" s="29">
        <v>19630</v>
      </c>
      <c r="M66" s="29">
        <v>13175</v>
      </c>
    </row>
    <row r="67" spans="9:13" ht="18" customHeight="1" x14ac:dyDescent="0.2">
      <c r="I67" s="25" t="s">
        <v>138</v>
      </c>
      <c r="J67" s="26">
        <v>6</v>
      </c>
      <c r="K67" s="22"/>
      <c r="L67" s="29">
        <v>12800</v>
      </c>
      <c r="M67" s="29">
        <v>8804</v>
      </c>
    </row>
    <row r="68" spans="9:13" x14ac:dyDescent="0.2">
      <c r="I68" s="25" t="s">
        <v>133</v>
      </c>
      <c r="J68" s="26">
        <v>1</v>
      </c>
      <c r="K68" s="22"/>
      <c r="L68" s="29">
        <v>20000</v>
      </c>
      <c r="M68" s="29">
        <v>13485</v>
      </c>
    </row>
    <row r="69" spans="9:13" x14ac:dyDescent="0.2">
      <c r="I69" s="25" t="s">
        <v>139</v>
      </c>
      <c r="J69" s="26">
        <v>3</v>
      </c>
      <c r="K69" s="22"/>
      <c r="L69" s="29">
        <v>18600</v>
      </c>
      <c r="M69" s="29">
        <v>11960</v>
      </c>
    </row>
    <row r="70" spans="9:13" x14ac:dyDescent="0.2">
      <c r="I70" s="25" t="s">
        <v>134</v>
      </c>
      <c r="J70" s="26">
        <v>6</v>
      </c>
      <c r="K70" s="22"/>
      <c r="L70" s="29">
        <v>10650</v>
      </c>
      <c r="M70" s="29">
        <v>7011</v>
      </c>
    </row>
    <row r="71" spans="9:13" x14ac:dyDescent="0.2">
      <c r="I71" s="25"/>
      <c r="J71" s="27">
        <f>SUBTOTAL(9,J64:J70)</f>
        <v>114</v>
      </c>
      <c r="K71" s="23"/>
      <c r="L71" s="24">
        <f>SUBTOTAL(9,L64:L70)</f>
        <v>696250</v>
      </c>
      <c r="M71" s="24">
        <f>SUBTOTAL(9,M64:M70)</f>
        <v>473648</v>
      </c>
    </row>
  </sheetData>
  <autoFilter ref="A2:M61" xr:uid="{54EF38CB-4B71-4B8C-8A1F-DFFE9C505F5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4E041-1044-4FAE-9A49-C7C6E1F9DFD4}">
  <dimension ref="A2:E26"/>
  <sheetViews>
    <sheetView tabSelected="1" workbookViewId="0">
      <selection activeCell="E20" sqref="E20"/>
    </sheetView>
  </sheetViews>
  <sheetFormatPr defaultRowHeight="14.25" x14ac:dyDescent="0.2"/>
  <cols>
    <col min="1" max="1" width="6.75" style="30" customWidth="1"/>
    <col min="2" max="2" width="27.75" customWidth="1"/>
    <col min="3" max="3" width="24.375" customWidth="1"/>
    <col min="4" max="4" width="24.5" customWidth="1"/>
    <col min="5" max="5" width="20.625" style="30" customWidth="1"/>
  </cols>
  <sheetData>
    <row r="2" spans="1:5" s="2" customFormat="1" ht="31.5" customHeight="1" x14ac:dyDescent="0.2">
      <c r="A2" s="35"/>
      <c r="B2" s="37" t="s">
        <v>142</v>
      </c>
      <c r="C2" s="37"/>
      <c r="D2" s="37"/>
      <c r="E2" s="37"/>
    </row>
    <row r="4" spans="1:5" s="31" customFormat="1" ht="25.5" x14ac:dyDescent="0.2">
      <c r="A4" s="32" t="s">
        <v>141</v>
      </c>
      <c r="B4" s="32" t="s">
        <v>105</v>
      </c>
      <c r="C4" s="32" t="s">
        <v>106</v>
      </c>
      <c r="D4" s="32" t="s">
        <v>107</v>
      </c>
      <c r="E4" s="32" t="s">
        <v>140</v>
      </c>
    </row>
    <row r="5" spans="1:5" x14ac:dyDescent="0.2">
      <c r="A5" s="33">
        <v>1</v>
      </c>
      <c r="B5" s="34" t="s">
        <v>9</v>
      </c>
      <c r="C5" s="34" t="s">
        <v>5</v>
      </c>
      <c r="D5" s="34" t="s">
        <v>71</v>
      </c>
      <c r="E5" s="33" t="s">
        <v>87</v>
      </c>
    </row>
    <row r="6" spans="1:5" ht="25.5" x14ac:dyDescent="0.2">
      <c r="A6" s="33">
        <v>2</v>
      </c>
      <c r="B6" s="34" t="s">
        <v>12</v>
      </c>
      <c r="C6" s="34" t="s">
        <v>2</v>
      </c>
      <c r="D6" s="34" t="s">
        <v>13</v>
      </c>
      <c r="E6" s="33" t="s">
        <v>87</v>
      </c>
    </row>
    <row r="7" spans="1:5" x14ac:dyDescent="0.2">
      <c r="A7" s="33">
        <v>3</v>
      </c>
      <c r="B7" s="34" t="s">
        <v>17</v>
      </c>
      <c r="C7" s="34" t="s">
        <v>7</v>
      </c>
      <c r="D7" s="34" t="s">
        <v>18</v>
      </c>
      <c r="E7" s="33" t="s">
        <v>89</v>
      </c>
    </row>
    <row r="8" spans="1:5" x14ac:dyDescent="0.2">
      <c r="A8" s="33">
        <v>4</v>
      </c>
      <c r="B8" s="34" t="s">
        <v>19</v>
      </c>
      <c r="C8" s="34" t="s">
        <v>5</v>
      </c>
      <c r="D8" s="34" t="s">
        <v>71</v>
      </c>
      <c r="E8" s="33" t="s">
        <v>87</v>
      </c>
    </row>
    <row r="9" spans="1:5" ht="16.5" customHeight="1" x14ac:dyDescent="0.2">
      <c r="A9" s="33">
        <v>5</v>
      </c>
      <c r="B9" s="34" t="s">
        <v>14</v>
      </c>
      <c r="C9" s="34" t="s">
        <v>2</v>
      </c>
      <c r="D9" s="34" t="s">
        <v>68</v>
      </c>
      <c r="E9" s="33" t="s">
        <v>91</v>
      </c>
    </row>
    <row r="10" spans="1:5" x14ac:dyDescent="0.2">
      <c r="A10" s="33">
        <v>6</v>
      </c>
      <c r="B10" s="34" t="s">
        <v>44</v>
      </c>
      <c r="C10" s="34" t="s">
        <v>8</v>
      </c>
      <c r="D10" s="34" t="s">
        <v>29</v>
      </c>
      <c r="E10" s="33" t="s">
        <v>86</v>
      </c>
    </row>
    <row r="11" spans="1:5" x14ac:dyDescent="0.2">
      <c r="A11" s="33">
        <v>7</v>
      </c>
      <c r="B11" s="34" t="s">
        <v>38</v>
      </c>
      <c r="C11" s="34" t="s">
        <v>33</v>
      </c>
      <c r="D11" s="34" t="s">
        <v>66</v>
      </c>
      <c r="E11" s="33" t="s">
        <v>98</v>
      </c>
    </row>
    <row r="12" spans="1:5" x14ac:dyDescent="0.2">
      <c r="A12" s="33">
        <v>8</v>
      </c>
      <c r="B12" s="34" t="s">
        <v>49</v>
      </c>
      <c r="C12" s="34" t="s">
        <v>2</v>
      </c>
      <c r="D12" s="34" t="s">
        <v>102</v>
      </c>
      <c r="E12" s="33" t="s">
        <v>90</v>
      </c>
    </row>
    <row r="13" spans="1:5" x14ac:dyDescent="0.2">
      <c r="A13" s="33">
        <v>9</v>
      </c>
      <c r="B13" s="34" t="s">
        <v>51</v>
      </c>
      <c r="C13" s="34" t="s">
        <v>2</v>
      </c>
      <c r="D13" s="34" t="s">
        <v>70</v>
      </c>
      <c r="E13" s="33" t="s">
        <v>77</v>
      </c>
    </row>
    <row r="14" spans="1:5" x14ac:dyDescent="0.2">
      <c r="A14" s="33">
        <v>10</v>
      </c>
      <c r="B14" s="34" t="s">
        <v>51</v>
      </c>
      <c r="C14" s="34" t="s">
        <v>4</v>
      </c>
      <c r="D14" s="34" t="s">
        <v>52</v>
      </c>
      <c r="E14" s="33" t="s">
        <v>87</v>
      </c>
    </row>
    <row r="15" spans="1:5" x14ac:dyDescent="0.2">
      <c r="A15" s="33">
        <v>11</v>
      </c>
      <c r="B15" s="34" t="s">
        <v>51</v>
      </c>
      <c r="C15" s="34" t="s">
        <v>28</v>
      </c>
      <c r="D15" s="34" t="s">
        <v>53</v>
      </c>
      <c r="E15" s="33" t="s">
        <v>87</v>
      </c>
    </row>
    <row r="16" spans="1:5" x14ac:dyDescent="0.2">
      <c r="A16" s="33">
        <v>12</v>
      </c>
      <c r="B16" s="34" t="s">
        <v>41</v>
      </c>
      <c r="C16" s="34" t="s">
        <v>4</v>
      </c>
      <c r="D16" s="34" t="s">
        <v>85</v>
      </c>
      <c r="E16" s="33" t="s">
        <v>86</v>
      </c>
    </row>
    <row r="17" spans="1:5" x14ac:dyDescent="0.2">
      <c r="A17" s="33">
        <v>13</v>
      </c>
      <c r="B17" s="34" t="s">
        <v>96</v>
      </c>
      <c r="C17" s="34" t="s">
        <v>2</v>
      </c>
      <c r="D17" s="34" t="s">
        <v>72</v>
      </c>
      <c r="E17" s="33" t="s">
        <v>97</v>
      </c>
    </row>
    <row r="18" spans="1:5" x14ac:dyDescent="0.2">
      <c r="A18" s="33">
        <v>14</v>
      </c>
      <c r="B18" s="34" t="s">
        <v>61</v>
      </c>
      <c r="C18" s="34" t="s">
        <v>6</v>
      </c>
      <c r="D18" s="34" t="s">
        <v>69</v>
      </c>
      <c r="E18" s="33" t="s">
        <v>86</v>
      </c>
    </row>
    <row r="19" spans="1:5" x14ac:dyDescent="0.2">
      <c r="A19" s="33">
        <v>15</v>
      </c>
      <c r="B19" s="34" t="s">
        <v>59</v>
      </c>
      <c r="C19" s="34" t="s">
        <v>2</v>
      </c>
      <c r="D19" s="34" t="s">
        <v>67</v>
      </c>
      <c r="E19" s="33" t="s">
        <v>86</v>
      </c>
    </row>
    <row r="20" spans="1:5" x14ac:dyDescent="0.2">
      <c r="A20" s="33">
        <v>16</v>
      </c>
      <c r="B20" s="34" t="s">
        <v>73</v>
      </c>
      <c r="C20" s="34" t="s">
        <v>3</v>
      </c>
      <c r="D20" s="34" t="s">
        <v>74</v>
      </c>
      <c r="E20" s="33" t="s">
        <v>88</v>
      </c>
    </row>
    <row r="21" spans="1:5" x14ac:dyDescent="0.2">
      <c r="A21" s="33">
        <v>17</v>
      </c>
      <c r="B21" s="34" t="s">
        <v>55</v>
      </c>
      <c r="C21" s="34" t="s">
        <v>5</v>
      </c>
      <c r="D21" s="34" t="s">
        <v>71</v>
      </c>
      <c r="E21" s="33" t="s">
        <v>87</v>
      </c>
    </row>
    <row r="22" spans="1:5" ht="25.5" x14ac:dyDescent="0.2">
      <c r="A22" s="33">
        <v>18</v>
      </c>
      <c r="B22" s="34" t="s">
        <v>56</v>
      </c>
      <c r="C22" s="34" t="s">
        <v>26</v>
      </c>
      <c r="D22" s="34" t="s">
        <v>57</v>
      </c>
      <c r="E22" s="33" t="s">
        <v>87</v>
      </c>
    </row>
    <row r="23" spans="1:5" x14ac:dyDescent="0.2">
      <c r="A23" s="33">
        <v>19</v>
      </c>
      <c r="B23" s="34" t="s">
        <v>56</v>
      </c>
      <c r="C23" s="34" t="s">
        <v>7</v>
      </c>
      <c r="D23" s="34" t="s">
        <v>21</v>
      </c>
      <c r="E23" s="33" t="s">
        <v>95</v>
      </c>
    </row>
    <row r="24" spans="1:5" x14ac:dyDescent="0.2">
      <c r="A24" s="33">
        <v>20</v>
      </c>
      <c r="B24" s="34" t="s">
        <v>56</v>
      </c>
      <c r="C24" s="34" t="s">
        <v>28</v>
      </c>
      <c r="D24" s="34" t="s">
        <v>101</v>
      </c>
      <c r="E24" s="33" t="s">
        <v>84</v>
      </c>
    </row>
    <row r="25" spans="1:5" ht="25.5" x14ac:dyDescent="0.2">
      <c r="A25" s="33">
        <v>21</v>
      </c>
      <c r="B25" s="34" t="s">
        <v>75</v>
      </c>
      <c r="C25" s="34" t="s">
        <v>2</v>
      </c>
      <c r="D25" s="34" t="s">
        <v>76</v>
      </c>
      <c r="E25" s="33" t="s">
        <v>94</v>
      </c>
    </row>
    <row r="26" spans="1:5" x14ac:dyDescent="0.2">
      <c r="A26" s="36">
        <v>22</v>
      </c>
      <c r="B26" s="34" t="s">
        <v>60</v>
      </c>
      <c r="C26" s="34" t="s">
        <v>63</v>
      </c>
      <c r="D26" s="34" t="s">
        <v>78</v>
      </c>
      <c r="E26" s="33" t="s">
        <v>79</v>
      </c>
    </row>
  </sheetData>
  <mergeCells count="1">
    <mergeCell ref="B2:E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Sheet6</vt:lpstr>
      <vt:lpstr>НЭГТГЭЛ</vt:lpstr>
      <vt:lpstr>ГТБА ТТД-2023 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Tsend-Ayush</dc:creator>
  <cp:lastModifiedBy>Ulziisaikhan Ms. Davaa</cp:lastModifiedBy>
  <cp:lastPrinted>2023-03-01T08:24:13Z</cp:lastPrinted>
  <dcterms:created xsi:type="dcterms:W3CDTF">2019-03-07T07:49:52Z</dcterms:created>
  <dcterms:modified xsi:type="dcterms:W3CDTF">2024-04-01T02:18:42Z</dcterms:modified>
</cp:coreProperties>
</file>